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/>
  <calcPr fullCalcOnLoad="1"/>
</workbook>
</file>

<file path=xl/sharedStrings.xml><?xml version="1.0" encoding="utf-8"?>
<sst xmlns="http://schemas.openxmlformats.org/spreadsheetml/2006/main" count="113" uniqueCount="102">
  <si>
    <t>OPPSUMMERING FRIIDRETT (aldersbestemt, dvs 18 år og yngre)</t>
  </si>
  <si>
    <t>Bjørnås Terje Rye</t>
  </si>
  <si>
    <t>Børset Åshild</t>
  </si>
  <si>
    <t>Landsem Edel Marie</t>
  </si>
  <si>
    <t>Landsem Thomas</t>
  </si>
  <si>
    <t>Lillegård Eva</t>
  </si>
  <si>
    <t>Løfaldli Birger Bolme</t>
  </si>
  <si>
    <t>Røen Lars</t>
  </si>
  <si>
    <t>Sande Pål</t>
  </si>
  <si>
    <t>Smehagen Monica</t>
  </si>
  <si>
    <t>Solvik Ingrid</t>
  </si>
  <si>
    <t>Svinsås Morten</t>
  </si>
  <si>
    <t>Sæther Lise</t>
  </si>
  <si>
    <t>Sæther Marit</t>
  </si>
  <si>
    <t>Antall starter</t>
  </si>
  <si>
    <t xml:space="preserve">                                                                                          </t>
  </si>
  <si>
    <t>Født</t>
  </si>
  <si>
    <t>KM terrengløp</t>
  </si>
  <si>
    <t>07.06.</t>
  </si>
  <si>
    <t>Trollheimsløpet</t>
  </si>
  <si>
    <t>Lerkendal</t>
  </si>
  <si>
    <t>St. Olavsloppet</t>
  </si>
  <si>
    <t>Stjørdalslekene</t>
  </si>
  <si>
    <t>Klubbm., terrengløp</t>
  </si>
  <si>
    <t>26.08.</t>
  </si>
  <si>
    <t>Oppdalslekene</t>
  </si>
  <si>
    <t>Lina Roindt</t>
  </si>
  <si>
    <t>Tallene i rubrikkene forteller hvor mange øvelser utøveren har startet i.</t>
  </si>
  <si>
    <t>OPPSUMMERING FRIIDRETT 1995 (aldersbestemt)</t>
  </si>
  <si>
    <t>Bakken Hedvig</t>
  </si>
  <si>
    <t>Bolme Roy</t>
  </si>
  <si>
    <t>Garli Geir Olav</t>
  </si>
  <si>
    <t>Gjeldnes Asle</t>
  </si>
  <si>
    <t>Gjeldnes Konny Helen</t>
  </si>
  <si>
    <t>Landsem Jon</t>
  </si>
  <si>
    <t>Landsem Marte</t>
  </si>
  <si>
    <t>Langli Brit Rønning</t>
  </si>
  <si>
    <t>Løften Silje</t>
  </si>
  <si>
    <t>Løseth Tore</t>
  </si>
  <si>
    <t>Moholdt Geir</t>
  </si>
  <si>
    <t>Moseng Tor Kjetil</t>
  </si>
  <si>
    <t>Nergård Jan</t>
  </si>
  <si>
    <t>Ranheim Jo</t>
  </si>
  <si>
    <t>Solvik Kristin</t>
  </si>
  <si>
    <t>Stokke Harald</t>
  </si>
  <si>
    <t>Svinsås Ola Inge</t>
  </si>
  <si>
    <t>30.04.</t>
  </si>
  <si>
    <t>Sunndalsstafetten</t>
  </si>
  <si>
    <t>01.05.</t>
  </si>
  <si>
    <t>Lerkendalstafetten</t>
  </si>
  <si>
    <t>07.05.</t>
  </si>
  <si>
    <t>KM Terrengløp</t>
  </si>
  <si>
    <t>20.05.</t>
  </si>
  <si>
    <t>Olavstafetten</t>
  </si>
  <si>
    <t>Trekamp klubbm</t>
  </si>
  <si>
    <t>18.06.</t>
  </si>
  <si>
    <t>KM Bane</t>
  </si>
  <si>
    <t>Ulvungen</t>
  </si>
  <si>
    <t>05.08.</t>
  </si>
  <si>
    <t>18.08.</t>
  </si>
  <si>
    <t>Terrengløp klubbm</t>
  </si>
  <si>
    <t>16.09.</t>
  </si>
  <si>
    <t>Støren</t>
  </si>
  <si>
    <t>03.09.</t>
  </si>
  <si>
    <t>25.06.</t>
  </si>
  <si>
    <t>St.Olavsløpet lag 2</t>
  </si>
  <si>
    <t>Heggem Lars Ole</t>
  </si>
  <si>
    <t>Sande Ingebjørg</t>
  </si>
  <si>
    <t>Moholdt Lars Hol</t>
  </si>
  <si>
    <t>Karlstrøm Vegard</t>
  </si>
  <si>
    <t>Karlstrøm Olaf</t>
  </si>
  <si>
    <t>Tørset Eirik</t>
  </si>
  <si>
    <t>Sande Jo Sverre</t>
  </si>
  <si>
    <t>Langli John</t>
  </si>
  <si>
    <t>Landsem Erik</t>
  </si>
  <si>
    <t>Løfald Hallvard</t>
  </si>
  <si>
    <t>Løfald Ildrid</t>
  </si>
  <si>
    <t>Løfald Ragnhild</t>
  </si>
  <si>
    <t>Løfaldli Susann Karen</t>
  </si>
  <si>
    <t>Løset Magnar</t>
  </si>
  <si>
    <t>Nerland Bjørnar</t>
  </si>
  <si>
    <t>Rønningsbakk Janne Iren</t>
  </si>
  <si>
    <t>Rønningsbakk Stein Gunnar</t>
  </si>
  <si>
    <t>Bjørnstad Sondre Løfald</t>
  </si>
  <si>
    <t>Antall starter 2000</t>
  </si>
  <si>
    <t>15.09.</t>
  </si>
  <si>
    <t>Granåsenstafetten</t>
  </si>
  <si>
    <t>Vassfjellet Rundt</t>
  </si>
  <si>
    <t>24.06.</t>
  </si>
  <si>
    <t>02.09.</t>
  </si>
  <si>
    <t>22.08.</t>
  </si>
  <si>
    <t>Nybrottkarusellen</t>
  </si>
  <si>
    <t>04.08.</t>
  </si>
  <si>
    <t>Jordbærtrimmen</t>
  </si>
  <si>
    <t>23.09.</t>
  </si>
  <si>
    <t>UM Terrengløp</t>
  </si>
  <si>
    <t>07.09.</t>
  </si>
  <si>
    <t>11-14.07.</t>
  </si>
  <si>
    <t>Romundstad Erlend</t>
  </si>
  <si>
    <t>30.09.</t>
  </si>
  <si>
    <t>Grønesetstafetten</t>
  </si>
  <si>
    <t>29.04.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</si>
</sst>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Bookman Old Style"/>
      <family val="1"/>
    </font>
    <font>
      <sz val="10"/>
      <name val="Bookman Old Style"/>
      <family val="1"/>
    </font>
    <font>
      <sz val="14"/>
      <name val="Bookman Old Style"/>
      <family val="1"/>
    </font>
    <font>
      <b/>
      <sz val="10"/>
      <name val="Bookman Old Style"/>
      <family val="1"/>
    </font>
    <font>
      <b/>
      <sz val="36"/>
      <name val="Bookman Old Style"/>
      <family val="1"/>
    </font>
    <font>
      <b/>
      <sz val="12"/>
      <name val="Bookman Old Style"/>
      <family val="1"/>
    </font>
    <font>
      <b/>
      <sz val="16"/>
      <name val="Bookman Old Style"/>
      <family val="1"/>
    </font>
    <font>
      <b/>
      <sz val="11"/>
      <name val="Bookman Old Style"/>
      <family val="1"/>
    </font>
    <font>
      <b/>
      <sz val="8"/>
      <name val="Bookman Old Styl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textRotation="255"/>
    </xf>
    <xf numFmtId="0" fontId="5" fillId="0" borderId="0" xfId="0" applyFont="1" applyAlignment="1">
      <alignment textRotation="255"/>
    </xf>
    <xf numFmtId="0" fontId="5" fillId="0" borderId="0" xfId="0" applyFont="1" applyAlignment="1">
      <alignment textRotation="90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textRotation="255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textRotation="255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textRotation="255"/>
    </xf>
    <xf numFmtId="0" fontId="9" fillId="0" borderId="4" xfId="0" applyFont="1" applyBorder="1" applyAlignment="1">
      <alignment textRotation="90"/>
    </xf>
    <xf numFmtId="0" fontId="10" fillId="1" borderId="4" xfId="0" applyFont="1" applyFill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textRotation="255"/>
    </xf>
    <xf numFmtId="0" fontId="9" fillId="0" borderId="4" xfId="0" applyFont="1" applyBorder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textRotation="255"/>
    </xf>
    <xf numFmtId="0" fontId="9" fillId="0" borderId="5" xfId="0" applyFont="1" applyBorder="1" applyAlignment="1">
      <alignment/>
    </xf>
    <xf numFmtId="0" fontId="9" fillId="0" borderId="0" xfId="0" applyFont="1" applyAlignment="1">
      <alignment textRotation="255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"/>
  <sheetViews>
    <sheetView showGridLines="0" tabSelected="1" workbookViewId="0" topLeftCell="A1">
      <selection activeCell="K2" sqref="K2"/>
    </sheetView>
  </sheetViews>
  <sheetFormatPr defaultColWidth="11.421875" defaultRowHeight="12.75"/>
  <cols>
    <col min="1" max="1" width="8.8515625" style="16" customWidth="1"/>
    <col min="2" max="2" width="24.00390625" style="16" bestFit="1" customWidth="1"/>
    <col min="3" max="6" width="4.140625" style="16" bestFit="1" customWidth="1"/>
    <col min="7" max="14" width="4.140625" style="17" bestFit="1" customWidth="1"/>
    <col min="15" max="24" width="4.140625" style="16" bestFit="1" customWidth="1"/>
    <col min="25" max="25" width="4.421875" style="16" bestFit="1" customWidth="1"/>
    <col min="26" max="16384" width="9.140625" style="16" customWidth="1"/>
  </cols>
  <sheetData>
    <row r="1" spans="1:25" s="20" customFormat="1" ht="2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83.75">
      <c r="A2" s="32">
        <v>2001</v>
      </c>
      <c r="B2" s="33"/>
      <c r="C2" s="18" t="s">
        <v>1</v>
      </c>
      <c r="D2" s="18" t="s">
        <v>83</v>
      </c>
      <c r="E2" s="18" t="s">
        <v>66</v>
      </c>
      <c r="F2" s="18" t="s">
        <v>70</v>
      </c>
      <c r="G2" s="18" t="s">
        <v>69</v>
      </c>
      <c r="H2" s="18" t="s">
        <v>73</v>
      </c>
      <c r="I2" s="18" t="s">
        <v>74</v>
      </c>
      <c r="J2" s="18" t="s">
        <v>75</v>
      </c>
      <c r="K2" s="18" t="s">
        <v>76</v>
      </c>
      <c r="L2" s="18" t="s">
        <v>77</v>
      </c>
      <c r="M2" s="18" t="s">
        <v>78</v>
      </c>
      <c r="N2" s="18" t="s">
        <v>79</v>
      </c>
      <c r="O2" s="18" t="s">
        <v>68</v>
      </c>
      <c r="P2" s="18" t="s">
        <v>80</v>
      </c>
      <c r="Q2" s="18" t="s">
        <v>98</v>
      </c>
      <c r="R2" s="18" t="s">
        <v>81</v>
      </c>
      <c r="S2" s="18" t="s">
        <v>82</v>
      </c>
      <c r="T2" s="18" t="s">
        <v>72</v>
      </c>
      <c r="U2" s="18" t="s">
        <v>8</v>
      </c>
      <c r="V2" s="18" t="s">
        <v>67</v>
      </c>
      <c r="W2" s="18" t="s">
        <v>11</v>
      </c>
      <c r="X2" s="18" t="s">
        <v>71</v>
      </c>
      <c r="Y2" s="18" t="s">
        <v>14</v>
      </c>
    </row>
    <row r="3" spans="1:25" s="24" customFormat="1" ht="15.75">
      <c r="A3" s="23" t="s">
        <v>15</v>
      </c>
      <c r="B3" s="23" t="s">
        <v>16</v>
      </c>
      <c r="C3" s="30">
        <v>86</v>
      </c>
      <c r="D3" s="30">
        <v>90</v>
      </c>
      <c r="E3" s="30">
        <v>85</v>
      </c>
      <c r="F3" s="30">
        <v>90</v>
      </c>
      <c r="G3" s="31">
        <v>85</v>
      </c>
      <c r="H3" s="31">
        <v>90</v>
      </c>
      <c r="I3" s="31">
        <v>89</v>
      </c>
      <c r="J3" s="31"/>
      <c r="K3" s="31">
        <v>89</v>
      </c>
      <c r="L3" s="31">
        <v>90</v>
      </c>
      <c r="M3" s="31">
        <v>89</v>
      </c>
      <c r="N3" s="31"/>
      <c r="O3" s="30">
        <v>85</v>
      </c>
      <c r="P3" s="30">
        <v>88</v>
      </c>
      <c r="Q3" s="30">
        <v>85</v>
      </c>
      <c r="R3" s="30">
        <v>91</v>
      </c>
      <c r="S3" s="30">
        <v>91</v>
      </c>
      <c r="T3" s="30">
        <v>91</v>
      </c>
      <c r="U3" s="30">
        <v>86</v>
      </c>
      <c r="V3" s="30">
        <v>88</v>
      </c>
      <c r="W3" s="30">
        <v>84</v>
      </c>
      <c r="X3" s="30">
        <v>90</v>
      </c>
      <c r="Y3" s="23"/>
    </row>
    <row r="4" spans="1:25" s="24" customFormat="1" ht="15.75">
      <c r="A4" s="25" t="s">
        <v>101</v>
      </c>
      <c r="B4" s="23" t="s">
        <v>17</v>
      </c>
      <c r="C4" s="23"/>
      <c r="D4" s="23"/>
      <c r="E4" s="23"/>
      <c r="F4" s="23"/>
      <c r="G4" s="26"/>
      <c r="H4" s="26">
        <v>1</v>
      </c>
      <c r="I4" s="26"/>
      <c r="J4" s="26"/>
      <c r="K4" s="26"/>
      <c r="L4" s="26"/>
      <c r="M4" s="26"/>
      <c r="N4" s="26"/>
      <c r="O4" s="23"/>
      <c r="P4" s="23"/>
      <c r="Q4" s="23"/>
      <c r="R4" s="23"/>
      <c r="S4" s="23"/>
      <c r="T4" s="23"/>
      <c r="U4" s="23"/>
      <c r="V4" s="23">
        <v>1</v>
      </c>
      <c r="W4" s="23">
        <v>1</v>
      </c>
      <c r="X4" s="23"/>
      <c r="Y4" s="23">
        <f>SUM(C4:X4)</f>
        <v>3</v>
      </c>
    </row>
    <row r="5" spans="1:25" s="24" customFormat="1" ht="15.75">
      <c r="A5" s="25" t="s">
        <v>88</v>
      </c>
      <c r="B5" s="23" t="s">
        <v>19</v>
      </c>
      <c r="C5" s="23"/>
      <c r="D5" s="23">
        <v>1</v>
      </c>
      <c r="E5" s="23"/>
      <c r="F5" s="23"/>
      <c r="G5" s="26"/>
      <c r="H5" s="26">
        <v>1</v>
      </c>
      <c r="I5" s="26">
        <v>1</v>
      </c>
      <c r="J5" s="26"/>
      <c r="K5" s="26"/>
      <c r="L5" s="26"/>
      <c r="M5" s="26"/>
      <c r="N5" s="26"/>
      <c r="O5" s="23"/>
      <c r="P5" s="23"/>
      <c r="Q5" s="23"/>
      <c r="R5" s="23"/>
      <c r="S5" s="23"/>
      <c r="T5" s="23"/>
      <c r="U5" s="23">
        <v>1</v>
      </c>
      <c r="V5" s="23">
        <v>1</v>
      </c>
      <c r="W5" s="23">
        <v>1</v>
      </c>
      <c r="X5" s="23"/>
      <c r="Y5" s="23">
        <f aca="true" t="shared" si="0" ref="Y5:Y15">SUM(C5:X5)</f>
        <v>6</v>
      </c>
    </row>
    <row r="6" spans="1:25" s="24" customFormat="1" ht="15.75">
      <c r="A6" s="29" t="s">
        <v>97</v>
      </c>
      <c r="B6" s="23" t="s">
        <v>21</v>
      </c>
      <c r="C6" s="23">
        <v>1</v>
      </c>
      <c r="D6" s="23"/>
      <c r="E6" s="23">
        <v>1</v>
      </c>
      <c r="F6" s="23">
        <v>1</v>
      </c>
      <c r="G6" s="26">
        <v>1</v>
      </c>
      <c r="H6" s="26"/>
      <c r="I6" s="26"/>
      <c r="J6" s="26"/>
      <c r="K6" s="26"/>
      <c r="L6" s="26"/>
      <c r="M6" s="26"/>
      <c r="N6" s="26"/>
      <c r="O6" s="23"/>
      <c r="P6" s="23"/>
      <c r="Q6" s="23">
        <v>1</v>
      </c>
      <c r="R6" s="23"/>
      <c r="S6" s="23"/>
      <c r="T6" s="23"/>
      <c r="U6" s="23"/>
      <c r="V6" s="23"/>
      <c r="W6" s="23"/>
      <c r="X6" s="23"/>
      <c r="Y6" s="23">
        <f t="shared" si="0"/>
        <v>5</v>
      </c>
    </row>
    <row r="7" spans="1:25" s="24" customFormat="1" ht="15.75">
      <c r="A7" s="25" t="s">
        <v>92</v>
      </c>
      <c r="B7" s="23" t="s">
        <v>93</v>
      </c>
      <c r="C7" s="23"/>
      <c r="D7" s="23"/>
      <c r="E7" s="23"/>
      <c r="F7" s="23"/>
      <c r="G7" s="26"/>
      <c r="H7" s="26"/>
      <c r="I7" s="26"/>
      <c r="J7" s="26"/>
      <c r="K7" s="26"/>
      <c r="L7" s="26"/>
      <c r="M7" s="26"/>
      <c r="N7" s="26"/>
      <c r="O7" s="23"/>
      <c r="P7" s="23"/>
      <c r="Q7" s="23"/>
      <c r="R7" s="23"/>
      <c r="S7" s="23"/>
      <c r="T7" s="23"/>
      <c r="U7" s="23"/>
      <c r="V7" s="23"/>
      <c r="W7" s="23">
        <v>1</v>
      </c>
      <c r="X7" s="23"/>
      <c r="Y7" s="23">
        <f t="shared" si="0"/>
        <v>1</v>
      </c>
    </row>
    <row r="8" spans="1:25" s="24" customFormat="1" ht="15.75">
      <c r="A8" s="25"/>
      <c r="B8" s="23" t="s">
        <v>100</v>
      </c>
      <c r="C8" s="23"/>
      <c r="D8" s="23"/>
      <c r="E8" s="23"/>
      <c r="F8" s="23"/>
      <c r="G8" s="23"/>
      <c r="H8" s="23">
        <v>1</v>
      </c>
      <c r="I8" s="23"/>
      <c r="J8" s="23">
        <v>1</v>
      </c>
      <c r="K8" s="23"/>
      <c r="L8" s="23"/>
      <c r="M8" s="23"/>
      <c r="N8" s="23">
        <v>1</v>
      </c>
      <c r="O8" s="23"/>
      <c r="P8" s="23"/>
      <c r="Q8" s="23"/>
      <c r="R8" s="23">
        <v>1</v>
      </c>
      <c r="S8" s="23">
        <v>1</v>
      </c>
      <c r="T8" s="23">
        <v>1</v>
      </c>
      <c r="U8" s="23"/>
      <c r="V8" s="23"/>
      <c r="W8" s="23"/>
      <c r="X8" s="23"/>
      <c r="Y8" s="23">
        <f t="shared" si="0"/>
        <v>6</v>
      </c>
    </row>
    <row r="9" spans="1:25" s="24" customFormat="1" ht="15.75">
      <c r="A9" s="25" t="s">
        <v>90</v>
      </c>
      <c r="B9" s="23" t="s">
        <v>91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</v>
      </c>
      <c r="X9" s="23"/>
      <c r="Y9" s="23">
        <f t="shared" si="0"/>
        <v>1</v>
      </c>
    </row>
    <row r="10" spans="1:25" s="24" customFormat="1" ht="15.75">
      <c r="A10" s="25" t="s">
        <v>24</v>
      </c>
      <c r="B10" s="23" t="s">
        <v>87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>
        <v>1</v>
      </c>
      <c r="P10" s="23"/>
      <c r="Q10" s="23"/>
      <c r="R10" s="23"/>
      <c r="S10" s="23"/>
      <c r="T10" s="23"/>
      <c r="U10" s="23"/>
      <c r="V10" s="23"/>
      <c r="W10" s="23"/>
      <c r="X10" s="23"/>
      <c r="Y10" s="23">
        <f t="shared" si="0"/>
        <v>1</v>
      </c>
    </row>
    <row r="11" spans="1:25" s="24" customFormat="1" ht="15.75">
      <c r="A11" s="25" t="s">
        <v>89</v>
      </c>
      <c r="B11" s="23" t="s">
        <v>25</v>
      </c>
      <c r="C11" s="23"/>
      <c r="D11" s="23"/>
      <c r="E11" s="23"/>
      <c r="F11" s="23"/>
      <c r="G11" s="26"/>
      <c r="H11" s="26"/>
      <c r="I11" s="26"/>
      <c r="J11" s="26"/>
      <c r="K11" s="26"/>
      <c r="L11" s="26"/>
      <c r="M11" s="26"/>
      <c r="N11" s="26"/>
      <c r="O11" s="23"/>
      <c r="P11" s="23"/>
      <c r="Q11" s="23"/>
      <c r="R11" s="23"/>
      <c r="S11" s="23"/>
      <c r="T11" s="23"/>
      <c r="U11" s="23"/>
      <c r="V11" s="23"/>
      <c r="W11" s="23">
        <v>1</v>
      </c>
      <c r="X11" s="23"/>
      <c r="Y11" s="23">
        <f t="shared" si="0"/>
        <v>1</v>
      </c>
    </row>
    <row r="12" spans="1:25" s="24" customFormat="1" ht="15.75">
      <c r="A12" s="25" t="s">
        <v>96</v>
      </c>
      <c r="B12" s="30" t="s">
        <v>23</v>
      </c>
      <c r="C12" s="23"/>
      <c r="D12" s="23">
        <v>1</v>
      </c>
      <c r="E12" s="23"/>
      <c r="F12" s="23">
        <v>1</v>
      </c>
      <c r="G12" s="26"/>
      <c r="H12" s="26"/>
      <c r="I12" s="26">
        <v>1</v>
      </c>
      <c r="J12" s="26"/>
      <c r="K12" s="26">
        <v>1</v>
      </c>
      <c r="L12" s="26">
        <v>1</v>
      </c>
      <c r="M12" s="26">
        <v>1</v>
      </c>
      <c r="N12" s="26"/>
      <c r="O12" s="23"/>
      <c r="P12" s="23">
        <v>1</v>
      </c>
      <c r="Q12" s="23"/>
      <c r="R12" s="23"/>
      <c r="S12" s="23"/>
      <c r="T12" s="23">
        <v>1</v>
      </c>
      <c r="U12" s="23">
        <v>1</v>
      </c>
      <c r="V12" s="23"/>
      <c r="W12" s="23">
        <v>1</v>
      </c>
      <c r="X12" s="23"/>
      <c r="Y12" s="23">
        <f t="shared" si="0"/>
        <v>10</v>
      </c>
    </row>
    <row r="13" spans="1:25" s="24" customFormat="1" ht="15.75">
      <c r="A13" s="25" t="s">
        <v>85</v>
      </c>
      <c r="B13" s="23" t="s">
        <v>86</v>
      </c>
      <c r="C13" s="23"/>
      <c r="D13" s="23">
        <v>1</v>
      </c>
      <c r="E13" s="23"/>
      <c r="F13" s="23">
        <v>1</v>
      </c>
      <c r="G13" s="26"/>
      <c r="H13" s="26">
        <v>1</v>
      </c>
      <c r="I13" s="26"/>
      <c r="J13" s="26"/>
      <c r="K13" s="26"/>
      <c r="L13" s="26"/>
      <c r="M13" s="26"/>
      <c r="N13" s="26"/>
      <c r="O13" s="23"/>
      <c r="P13" s="23"/>
      <c r="Q13" s="23"/>
      <c r="R13" s="23"/>
      <c r="S13" s="23"/>
      <c r="T13" s="23">
        <v>1</v>
      </c>
      <c r="U13" s="23"/>
      <c r="V13" s="23"/>
      <c r="W13" s="23"/>
      <c r="X13" s="23">
        <v>1</v>
      </c>
      <c r="Y13" s="23">
        <f t="shared" si="0"/>
        <v>5</v>
      </c>
    </row>
    <row r="14" spans="1:25" s="24" customFormat="1" ht="15.75">
      <c r="A14" s="25" t="s">
        <v>94</v>
      </c>
      <c r="B14" s="23" t="s">
        <v>95</v>
      </c>
      <c r="C14" s="23"/>
      <c r="D14" s="23"/>
      <c r="E14" s="23"/>
      <c r="F14" s="23"/>
      <c r="G14" s="26"/>
      <c r="H14" s="26"/>
      <c r="I14" s="26"/>
      <c r="J14" s="26"/>
      <c r="K14" s="26"/>
      <c r="L14" s="26"/>
      <c r="M14" s="26"/>
      <c r="N14" s="26"/>
      <c r="O14" s="23"/>
      <c r="P14" s="23"/>
      <c r="Q14" s="23"/>
      <c r="R14" s="23"/>
      <c r="S14" s="23"/>
      <c r="T14" s="23"/>
      <c r="U14" s="23">
        <v>1</v>
      </c>
      <c r="V14" s="23"/>
      <c r="W14" s="23">
        <v>1</v>
      </c>
      <c r="X14" s="23"/>
      <c r="Y14" s="23">
        <f t="shared" si="0"/>
        <v>2</v>
      </c>
    </row>
    <row r="15" spans="1:25" s="24" customFormat="1" ht="15.75">
      <c r="A15" s="25" t="s">
        <v>99</v>
      </c>
      <c r="B15" s="23" t="s">
        <v>26</v>
      </c>
      <c r="C15" s="23"/>
      <c r="D15" s="23"/>
      <c r="E15" s="23"/>
      <c r="F15" s="23"/>
      <c r="G15" s="26"/>
      <c r="H15" s="26"/>
      <c r="I15" s="26"/>
      <c r="J15" s="26"/>
      <c r="K15" s="26"/>
      <c r="L15" s="26"/>
      <c r="M15" s="26"/>
      <c r="N15" s="26"/>
      <c r="O15" s="23"/>
      <c r="P15" s="23"/>
      <c r="Q15" s="23"/>
      <c r="R15" s="23"/>
      <c r="S15" s="23"/>
      <c r="T15" s="23"/>
      <c r="U15" s="23"/>
      <c r="V15" s="23"/>
      <c r="W15" s="23">
        <v>1</v>
      </c>
      <c r="X15" s="23"/>
      <c r="Y15" s="23">
        <f t="shared" si="0"/>
        <v>1</v>
      </c>
    </row>
    <row r="16" spans="1:25" s="24" customFormat="1" ht="16.5" thickBot="1">
      <c r="A16" s="23"/>
      <c r="B16" s="23" t="s">
        <v>14</v>
      </c>
      <c r="C16" s="27">
        <f aca="true" t="shared" si="1" ref="C16:X16">SUM(C4:C15)</f>
        <v>1</v>
      </c>
      <c r="D16" s="27">
        <f t="shared" si="1"/>
        <v>3</v>
      </c>
      <c r="E16" s="27">
        <f t="shared" si="1"/>
        <v>1</v>
      </c>
      <c r="F16" s="27">
        <f t="shared" si="1"/>
        <v>3</v>
      </c>
      <c r="G16" s="27">
        <f t="shared" si="1"/>
        <v>1</v>
      </c>
      <c r="H16" s="27">
        <f t="shared" si="1"/>
        <v>4</v>
      </c>
      <c r="I16" s="27">
        <f t="shared" si="1"/>
        <v>2</v>
      </c>
      <c r="J16" s="27">
        <f t="shared" si="1"/>
        <v>1</v>
      </c>
      <c r="K16" s="27">
        <f t="shared" si="1"/>
        <v>1</v>
      </c>
      <c r="L16" s="27">
        <f t="shared" si="1"/>
        <v>1</v>
      </c>
      <c r="M16" s="27">
        <f t="shared" si="1"/>
        <v>1</v>
      </c>
      <c r="N16" s="27">
        <f t="shared" si="1"/>
        <v>1</v>
      </c>
      <c r="O16" s="27">
        <f t="shared" si="1"/>
        <v>1</v>
      </c>
      <c r="P16" s="27">
        <f t="shared" si="1"/>
        <v>1</v>
      </c>
      <c r="Q16" s="27">
        <f t="shared" si="1"/>
        <v>1</v>
      </c>
      <c r="R16" s="27">
        <f t="shared" si="1"/>
        <v>1</v>
      </c>
      <c r="S16" s="27">
        <f t="shared" si="1"/>
        <v>1</v>
      </c>
      <c r="T16" s="27">
        <f t="shared" si="1"/>
        <v>3</v>
      </c>
      <c r="U16" s="27">
        <f t="shared" si="1"/>
        <v>3</v>
      </c>
      <c r="V16" s="27">
        <f t="shared" si="1"/>
        <v>2</v>
      </c>
      <c r="W16" s="27">
        <f t="shared" si="1"/>
        <v>8</v>
      </c>
      <c r="X16" s="27">
        <f t="shared" si="1"/>
        <v>1</v>
      </c>
      <c r="Y16" s="27">
        <f>SUM(C16:W16)</f>
        <v>41</v>
      </c>
    </row>
    <row r="17" spans="2:25" s="24" customFormat="1" ht="16.5" thickTop="1">
      <c r="B17" s="24" t="s">
        <v>84</v>
      </c>
      <c r="G17" s="28"/>
      <c r="H17" s="28"/>
      <c r="I17" s="28"/>
      <c r="J17" s="28"/>
      <c r="K17" s="28"/>
      <c r="L17" s="28"/>
      <c r="M17" s="28"/>
      <c r="N17" s="28"/>
      <c r="Y17" s="24">
        <v>23</v>
      </c>
    </row>
    <row r="18" spans="7:14" s="24" customFormat="1" ht="15.75">
      <c r="G18" s="28"/>
      <c r="H18" s="28"/>
      <c r="I18" s="28"/>
      <c r="J18" s="28"/>
      <c r="K18" s="28"/>
      <c r="L18" s="28"/>
      <c r="M18" s="28"/>
      <c r="N18" s="28"/>
    </row>
    <row r="19" spans="7:14" s="21" customFormat="1" ht="15">
      <c r="G19" s="22"/>
      <c r="H19" s="22"/>
      <c r="I19" s="22"/>
      <c r="J19" s="22"/>
      <c r="K19" s="22"/>
      <c r="L19" s="22"/>
      <c r="M19" s="22"/>
      <c r="N19" s="22"/>
    </row>
    <row r="20" spans="7:14" s="21" customFormat="1" ht="15">
      <c r="G20" s="22"/>
      <c r="H20" s="22"/>
      <c r="I20" s="22"/>
      <c r="J20" s="22"/>
      <c r="K20" s="22"/>
      <c r="L20" s="22"/>
      <c r="M20" s="22"/>
      <c r="N20" s="22"/>
    </row>
  </sheetData>
  <mergeCells count="1">
    <mergeCell ref="A2:B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"/>
  <sheetViews>
    <sheetView workbookViewId="0" topLeftCell="A1">
      <selection activeCell="B2" sqref="B2"/>
    </sheetView>
  </sheetViews>
  <sheetFormatPr defaultColWidth="11.421875" defaultRowHeight="12.75"/>
  <cols>
    <col min="1" max="1" width="6.7109375" style="6" customWidth="1"/>
    <col min="2" max="2" width="20.28125" style="6" customWidth="1"/>
    <col min="3" max="4" width="3.57421875" style="6" customWidth="1"/>
    <col min="5" max="5" width="3.8515625" style="6" customWidth="1"/>
    <col min="6" max="14" width="3.57421875" style="6" customWidth="1"/>
    <col min="15" max="15" width="3.57421875" style="8" customWidth="1"/>
    <col min="16" max="21" width="3.57421875" style="6" customWidth="1"/>
    <col min="22" max="22" width="3.8515625" style="6" customWidth="1"/>
    <col min="23" max="23" width="3.57421875" style="6" customWidth="1"/>
    <col min="24" max="24" width="3.140625" style="6" customWidth="1"/>
    <col min="25" max="25" width="3.8515625" style="6" customWidth="1"/>
    <col min="26" max="26" width="3.140625" style="6" customWidth="1"/>
    <col min="27" max="27" width="3.8515625" style="6" customWidth="1"/>
    <col min="28" max="28" width="2.8515625" style="6" customWidth="1"/>
    <col min="29" max="29" width="3.140625" style="6" customWidth="1"/>
    <col min="30" max="30" width="3.28125" style="6" customWidth="1"/>
    <col min="31" max="31" width="4.8515625" style="6" customWidth="1"/>
    <col min="32" max="16384" width="9.140625" style="6" customWidth="1"/>
  </cols>
  <sheetData>
    <row r="1" spans="1:31" s="11" customFormat="1" ht="18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0"/>
      <c r="AB1" s="10"/>
      <c r="AC1" s="10"/>
      <c r="AD1" s="10"/>
      <c r="AE1" s="10"/>
    </row>
    <row r="2" spans="1:31" ht="114">
      <c r="A2" s="3"/>
      <c r="B2" s="3"/>
      <c r="C2" s="5" t="s">
        <v>29</v>
      </c>
      <c r="D2" s="5" t="s">
        <v>30</v>
      </c>
      <c r="E2" s="5" t="s">
        <v>2</v>
      </c>
      <c r="F2" s="5" t="s">
        <v>31</v>
      </c>
      <c r="G2" s="5" t="s">
        <v>32</v>
      </c>
      <c r="H2" s="5" t="s">
        <v>33</v>
      </c>
      <c r="I2" s="5" t="s">
        <v>3</v>
      </c>
      <c r="J2" s="5" t="s">
        <v>34</v>
      </c>
      <c r="K2" s="5" t="s">
        <v>35</v>
      </c>
      <c r="L2" s="5" t="s">
        <v>4</v>
      </c>
      <c r="M2" s="5" t="s">
        <v>36</v>
      </c>
      <c r="N2" s="5" t="s">
        <v>5</v>
      </c>
      <c r="O2" s="5" t="s">
        <v>6</v>
      </c>
      <c r="P2" s="5" t="s">
        <v>37</v>
      </c>
      <c r="Q2" s="5" t="s">
        <v>38</v>
      </c>
      <c r="R2" s="5" t="s">
        <v>39</v>
      </c>
      <c r="S2" s="5" t="s">
        <v>40</v>
      </c>
      <c r="T2" s="5" t="s">
        <v>41</v>
      </c>
      <c r="U2" s="5" t="s">
        <v>42</v>
      </c>
      <c r="V2" s="5" t="s">
        <v>7</v>
      </c>
      <c r="W2" s="5" t="s">
        <v>10</v>
      </c>
      <c r="X2" s="5" t="s">
        <v>43</v>
      </c>
      <c r="Y2" s="5" t="s">
        <v>9</v>
      </c>
      <c r="Z2" s="5" t="s">
        <v>44</v>
      </c>
      <c r="AA2" s="5" t="s">
        <v>11</v>
      </c>
      <c r="AB2" s="5" t="s">
        <v>45</v>
      </c>
      <c r="AC2" s="5" t="s">
        <v>12</v>
      </c>
      <c r="AD2" s="5" t="s">
        <v>13</v>
      </c>
      <c r="AE2" s="5" t="s">
        <v>14</v>
      </c>
    </row>
    <row r="3" spans="2:30" s="1" customFormat="1" ht="15">
      <c r="B3" s="2" t="s">
        <v>16</v>
      </c>
      <c r="C3" s="1">
        <v>79</v>
      </c>
      <c r="D3" s="1">
        <v>82</v>
      </c>
      <c r="E3" s="1">
        <v>83</v>
      </c>
      <c r="F3" s="1">
        <v>79</v>
      </c>
      <c r="G3" s="1">
        <v>78</v>
      </c>
      <c r="H3" s="1">
        <v>80</v>
      </c>
      <c r="I3" s="1">
        <v>82</v>
      </c>
      <c r="J3" s="1">
        <v>80</v>
      </c>
      <c r="K3" s="1">
        <v>82</v>
      </c>
      <c r="L3" s="1">
        <v>79</v>
      </c>
      <c r="M3" s="1">
        <v>83</v>
      </c>
      <c r="N3" s="1">
        <v>83</v>
      </c>
      <c r="O3" s="7">
        <v>81</v>
      </c>
      <c r="P3" s="1">
        <v>81</v>
      </c>
      <c r="Q3" s="1">
        <v>81</v>
      </c>
      <c r="R3" s="1">
        <v>79</v>
      </c>
      <c r="S3" s="1">
        <v>79</v>
      </c>
      <c r="T3" s="1">
        <v>81</v>
      </c>
      <c r="U3" s="1">
        <v>81</v>
      </c>
      <c r="V3" s="1">
        <v>80</v>
      </c>
      <c r="W3" s="1">
        <v>80</v>
      </c>
      <c r="X3" s="1">
        <v>81</v>
      </c>
      <c r="Y3" s="1">
        <v>81</v>
      </c>
      <c r="Z3" s="1">
        <v>82</v>
      </c>
      <c r="AA3" s="1">
        <v>84</v>
      </c>
      <c r="AB3" s="1">
        <v>82</v>
      </c>
      <c r="AC3" s="1">
        <v>79</v>
      </c>
      <c r="AD3" s="1">
        <v>79</v>
      </c>
    </row>
    <row r="4" spans="1:31" s="2" customFormat="1" ht="15">
      <c r="A4" s="2" t="s">
        <v>46</v>
      </c>
      <c r="B4" s="2" t="s">
        <v>47</v>
      </c>
      <c r="E4" s="2">
        <v>1</v>
      </c>
      <c r="I4" s="2">
        <v>1</v>
      </c>
      <c r="K4" s="2">
        <v>1</v>
      </c>
      <c r="N4" s="2">
        <v>1</v>
      </c>
      <c r="O4" s="4"/>
      <c r="X4" s="2">
        <v>1</v>
      </c>
      <c r="AE4" s="14">
        <f>SUM(C4:AD4)</f>
        <v>5</v>
      </c>
    </row>
    <row r="5" spans="1:31" s="2" customFormat="1" ht="15">
      <c r="A5" s="2" t="s">
        <v>48</v>
      </c>
      <c r="B5" s="2" t="s">
        <v>49</v>
      </c>
      <c r="L5" s="2">
        <v>1</v>
      </c>
      <c r="O5" s="4"/>
      <c r="R5" s="2">
        <v>1</v>
      </c>
      <c r="U5" s="2">
        <v>1</v>
      </c>
      <c r="V5" s="2">
        <v>1</v>
      </c>
      <c r="AA5" s="2">
        <v>1</v>
      </c>
      <c r="AE5" s="14">
        <f aca="true" t="shared" si="0" ref="AE5:AE18">SUM(C5:AD5)</f>
        <v>5</v>
      </c>
    </row>
    <row r="6" spans="1:31" s="2" customFormat="1" ht="15">
      <c r="A6" s="2" t="s">
        <v>50</v>
      </c>
      <c r="B6" s="2" t="s">
        <v>51</v>
      </c>
      <c r="G6" s="2">
        <v>1</v>
      </c>
      <c r="N6" s="2">
        <v>1</v>
      </c>
      <c r="O6" s="4"/>
      <c r="U6" s="2">
        <v>1</v>
      </c>
      <c r="V6" s="2">
        <v>1</v>
      </c>
      <c r="Z6" s="2">
        <v>1</v>
      </c>
      <c r="AA6" s="2">
        <v>1</v>
      </c>
      <c r="AE6" s="14">
        <f t="shared" si="0"/>
        <v>6</v>
      </c>
    </row>
    <row r="7" spans="1:31" s="2" customFormat="1" ht="15">
      <c r="A7" s="2" t="s">
        <v>52</v>
      </c>
      <c r="B7" s="2" t="s">
        <v>53</v>
      </c>
      <c r="E7" s="2">
        <v>1</v>
      </c>
      <c r="G7" s="2">
        <v>1</v>
      </c>
      <c r="I7" s="2">
        <v>1</v>
      </c>
      <c r="O7" s="4"/>
      <c r="V7" s="2">
        <v>1</v>
      </c>
      <c r="Z7" s="2">
        <v>1</v>
      </c>
      <c r="AA7" s="2">
        <v>1</v>
      </c>
      <c r="AC7" s="2">
        <v>1</v>
      </c>
      <c r="AD7" s="2">
        <v>1</v>
      </c>
      <c r="AE7" s="14">
        <f t="shared" si="0"/>
        <v>8</v>
      </c>
    </row>
    <row r="8" spans="1:31" s="2" customFormat="1" ht="15">
      <c r="A8" s="2" t="s">
        <v>18</v>
      </c>
      <c r="B8" s="2" t="s">
        <v>54</v>
      </c>
      <c r="D8" s="2">
        <v>1</v>
      </c>
      <c r="E8" s="2">
        <v>1</v>
      </c>
      <c r="F8" s="2">
        <v>1</v>
      </c>
      <c r="I8" s="2">
        <v>1</v>
      </c>
      <c r="O8" s="4">
        <v>1</v>
      </c>
      <c r="P8" s="2">
        <v>1</v>
      </c>
      <c r="Q8" s="2">
        <v>1</v>
      </c>
      <c r="S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AA8" s="2">
        <v>1</v>
      </c>
      <c r="AB8" s="2">
        <v>1</v>
      </c>
      <c r="AE8" s="14">
        <f t="shared" si="0"/>
        <v>15</v>
      </c>
    </row>
    <row r="9" spans="1:31" s="2" customFormat="1" ht="15">
      <c r="A9" s="2" t="s">
        <v>55</v>
      </c>
      <c r="B9" s="2" t="s">
        <v>56</v>
      </c>
      <c r="I9" s="2">
        <v>2</v>
      </c>
      <c r="L9" s="2">
        <v>1</v>
      </c>
      <c r="O9" s="4"/>
      <c r="Y9" s="2">
        <v>3</v>
      </c>
      <c r="AE9" s="14">
        <f t="shared" si="0"/>
        <v>6</v>
      </c>
    </row>
    <row r="10" spans="1:31" s="2" customFormat="1" ht="15">
      <c r="A10" s="2" t="s">
        <v>55</v>
      </c>
      <c r="B10" s="2" t="s">
        <v>57</v>
      </c>
      <c r="E10" s="2">
        <v>3</v>
      </c>
      <c r="O10" s="4"/>
      <c r="AE10" s="14">
        <f t="shared" si="0"/>
        <v>3</v>
      </c>
    </row>
    <row r="11" spans="1:31" s="2" customFormat="1" ht="15">
      <c r="A11" s="2" t="s">
        <v>58</v>
      </c>
      <c r="B11" s="2" t="s">
        <v>22</v>
      </c>
      <c r="E11" s="2">
        <v>2</v>
      </c>
      <c r="G11" s="2">
        <v>1</v>
      </c>
      <c r="O11" s="4">
        <v>1</v>
      </c>
      <c r="Y11" s="2">
        <v>2</v>
      </c>
      <c r="AA11" s="2">
        <v>1</v>
      </c>
      <c r="AE11" s="14">
        <f t="shared" si="0"/>
        <v>7</v>
      </c>
    </row>
    <row r="12" spans="1:31" s="2" customFormat="1" ht="15">
      <c r="A12" s="2" t="s">
        <v>59</v>
      </c>
      <c r="B12" s="2" t="s">
        <v>60</v>
      </c>
      <c r="C12" s="2">
        <v>1</v>
      </c>
      <c r="E12" s="2">
        <v>1</v>
      </c>
      <c r="H12" s="2">
        <v>1</v>
      </c>
      <c r="O12" s="2">
        <v>1</v>
      </c>
      <c r="P12" s="4">
        <v>1</v>
      </c>
      <c r="Q12" s="4"/>
      <c r="R12" s="2">
        <v>1</v>
      </c>
      <c r="T12" s="2">
        <v>1</v>
      </c>
      <c r="U12" s="2">
        <v>1</v>
      </c>
      <c r="V12" s="2">
        <v>1</v>
      </c>
      <c r="W12" s="2">
        <v>1</v>
      </c>
      <c r="Y12" s="2">
        <v>1</v>
      </c>
      <c r="AA12" s="2">
        <v>1</v>
      </c>
      <c r="AC12" s="2">
        <v>1</v>
      </c>
      <c r="AD12" s="2">
        <v>1</v>
      </c>
      <c r="AE12" s="14">
        <f t="shared" si="0"/>
        <v>14</v>
      </c>
    </row>
    <row r="13" spans="1:31" s="2" customFormat="1" ht="15">
      <c r="A13" s="2" t="s">
        <v>24</v>
      </c>
      <c r="B13" s="2" t="s">
        <v>20</v>
      </c>
      <c r="G13" s="2">
        <v>1</v>
      </c>
      <c r="O13" s="4"/>
      <c r="X13" s="2">
        <v>1</v>
      </c>
      <c r="AE13" s="14">
        <f t="shared" si="0"/>
        <v>2</v>
      </c>
    </row>
    <row r="14" spans="1:31" s="2" customFormat="1" ht="15">
      <c r="A14" s="2" t="s">
        <v>61</v>
      </c>
      <c r="B14" s="2" t="s">
        <v>57</v>
      </c>
      <c r="G14" s="2">
        <v>1</v>
      </c>
      <c r="J14" s="2">
        <v>3</v>
      </c>
      <c r="O14" s="4"/>
      <c r="V14" s="2">
        <v>4</v>
      </c>
      <c r="X14" s="2">
        <v>3</v>
      </c>
      <c r="Y14" s="2">
        <v>5</v>
      </c>
      <c r="AA14" s="2">
        <v>3</v>
      </c>
      <c r="AE14" s="14">
        <f t="shared" si="0"/>
        <v>19</v>
      </c>
    </row>
    <row r="15" spans="1:31" s="2" customFormat="1" ht="15">
      <c r="A15" s="2" t="s">
        <v>61</v>
      </c>
      <c r="B15" s="2" t="s">
        <v>62</v>
      </c>
      <c r="E15" s="2">
        <v>1</v>
      </c>
      <c r="O15" s="4"/>
      <c r="AE15" s="14">
        <f t="shared" si="0"/>
        <v>1</v>
      </c>
    </row>
    <row r="16" spans="1:31" s="2" customFormat="1" ht="15">
      <c r="A16" s="2" t="s">
        <v>63</v>
      </c>
      <c r="B16" s="2" t="s">
        <v>26</v>
      </c>
      <c r="O16" s="4"/>
      <c r="R16" s="2">
        <v>1</v>
      </c>
      <c r="V16" s="2">
        <v>1</v>
      </c>
      <c r="AE16" s="14">
        <f t="shared" si="0"/>
        <v>2</v>
      </c>
    </row>
    <row r="17" spans="1:31" s="2" customFormat="1" ht="15">
      <c r="A17" s="2" t="s">
        <v>64</v>
      </c>
      <c r="B17" s="2" t="s">
        <v>19</v>
      </c>
      <c r="E17" s="2">
        <v>1</v>
      </c>
      <c r="I17" s="2">
        <v>1</v>
      </c>
      <c r="M17" s="2">
        <v>1</v>
      </c>
      <c r="O17" s="4">
        <v>1</v>
      </c>
      <c r="U17" s="2">
        <v>1</v>
      </c>
      <c r="V17" s="2">
        <v>1</v>
      </c>
      <c r="AA17" s="2">
        <v>1</v>
      </c>
      <c r="AE17" s="14">
        <f t="shared" si="0"/>
        <v>7</v>
      </c>
    </row>
    <row r="18" spans="2:31" s="2" customFormat="1" ht="15">
      <c r="B18" s="2" t="s">
        <v>65</v>
      </c>
      <c r="C18" s="12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12"/>
      <c r="Q18" s="12"/>
      <c r="R18" s="12">
        <v>1</v>
      </c>
      <c r="S18" s="12"/>
      <c r="T18" s="12"/>
      <c r="U18" s="12"/>
      <c r="V18" s="12"/>
      <c r="W18" s="12">
        <v>1</v>
      </c>
      <c r="X18" s="12"/>
      <c r="Y18" s="12"/>
      <c r="Z18" s="12"/>
      <c r="AA18" s="12"/>
      <c r="AB18" s="12"/>
      <c r="AC18" s="12"/>
      <c r="AD18" s="12"/>
      <c r="AE18" s="15">
        <f t="shared" si="0"/>
        <v>3</v>
      </c>
    </row>
    <row r="19" spans="2:31" s="2" customFormat="1" ht="15">
      <c r="B19" s="2" t="s">
        <v>14</v>
      </c>
      <c r="C19" s="12">
        <f>SUM(C4:C18)</f>
        <v>2</v>
      </c>
      <c r="D19" s="12">
        <f aca="true" t="shared" si="1" ref="D19:S19">SUM(D4:D18)</f>
        <v>1</v>
      </c>
      <c r="E19" s="12">
        <f t="shared" si="1"/>
        <v>11</v>
      </c>
      <c r="F19" s="12">
        <f t="shared" si="1"/>
        <v>1</v>
      </c>
      <c r="G19" s="12">
        <f t="shared" si="1"/>
        <v>5</v>
      </c>
      <c r="H19" s="12">
        <f t="shared" si="1"/>
        <v>1</v>
      </c>
      <c r="I19" s="12">
        <f t="shared" si="1"/>
        <v>6</v>
      </c>
      <c r="J19" s="12">
        <f t="shared" si="1"/>
        <v>3</v>
      </c>
      <c r="K19" s="12">
        <f t="shared" si="1"/>
        <v>1</v>
      </c>
      <c r="L19" s="12">
        <f t="shared" si="1"/>
        <v>2</v>
      </c>
      <c r="M19" s="12">
        <f t="shared" si="1"/>
        <v>1</v>
      </c>
      <c r="N19" s="12">
        <f t="shared" si="1"/>
        <v>2</v>
      </c>
      <c r="O19" s="12">
        <f t="shared" si="1"/>
        <v>4</v>
      </c>
      <c r="P19" s="12">
        <f t="shared" si="1"/>
        <v>2</v>
      </c>
      <c r="Q19" s="12">
        <f t="shared" si="1"/>
        <v>1</v>
      </c>
      <c r="R19" s="12">
        <f t="shared" si="1"/>
        <v>4</v>
      </c>
      <c r="S19" s="12">
        <f t="shared" si="1"/>
        <v>1</v>
      </c>
      <c r="T19" s="12">
        <f aca="true" t="shared" si="2" ref="T19:AD19">SUM(T4:T18)</f>
        <v>1</v>
      </c>
      <c r="U19" s="12">
        <f t="shared" si="2"/>
        <v>5</v>
      </c>
      <c r="V19" s="12">
        <f t="shared" si="2"/>
        <v>11</v>
      </c>
      <c r="W19" s="12">
        <f t="shared" si="2"/>
        <v>3</v>
      </c>
      <c r="X19" s="12">
        <f t="shared" si="2"/>
        <v>6</v>
      </c>
      <c r="Y19" s="12">
        <f t="shared" si="2"/>
        <v>12</v>
      </c>
      <c r="Z19" s="12">
        <f t="shared" si="2"/>
        <v>2</v>
      </c>
      <c r="AA19" s="12">
        <f t="shared" si="2"/>
        <v>10</v>
      </c>
      <c r="AB19" s="12">
        <f t="shared" si="2"/>
        <v>1</v>
      </c>
      <c r="AC19" s="12">
        <f t="shared" si="2"/>
        <v>2</v>
      </c>
      <c r="AD19" s="12">
        <f t="shared" si="2"/>
        <v>2</v>
      </c>
      <c r="AE19" s="15">
        <f>SUM(C19:AD19)</f>
        <v>103</v>
      </c>
    </row>
    <row r="21" ht="15">
      <c r="B21" s="2" t="s">
        <v>27</v>
      </c>
    </row>
  </sheetData>
  <printOptions gridLines="1"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7" sqref="D7"/>
    </sheetView>
  </sheetViews>
  <sheetFormatPr defaultColWidth="11.421875" defaultRowHeight="12.75"/>
  <cols>
    <col min="1" max="1" width="6.00390625" style="0" customWidth="1"/>
    <col min="2" max="2" width="12.28125" style="0" customWidth="1"/>
    <col min="3" max="22" width="2.8515625" style="0" customWidth="1"/>
    <col min="23" max="23" width="3.00390625" style="0" customWidth="1"/>
    <col min="24" max="16384" width="9.140625" style="0" customWidth="1"/>
  </cols>
  <sheetData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Arnhild Foseide  Fagerholt</cp:lastModifiedBy>
  <cp:lastPrinted>2001-11-19T19:42:58Z</cp:lastPrinted>
  <dcterms:created xsi:type="dcterms:W3CDTF">1998-10-24T07:14:56Z</dcterms:created>
  <dcterms:modified xsi:type="dcterms:W3CDTF">2001-11-19T19:43:03Z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