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30" windowHeight="7050" activeTab="0"/>
  </bookViews>
  <sheets>
    <sheet name="Ark1" sheetId="1" r:id="rId1"/>
    <sheet name="Premier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<sst xmlns="http://schemas.openxmlformats.org/spreadsheetml/2006/main" count="93" uniqueCount="69">
  <si>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RESULTATER</t>
  </si>
  <si>
    <t>Resultater</t>
  </si>
  <si>
    <t>Poeng</t>
  </si>
  <si>
    <t>Sigurd Fagerholt</t>
  </si>
  <si>
    <t>Klubbmesterskap i trekamp</t>
  </si>
  <si>
    <t>Resultatene i denne rekkefølge: 60m, lengde og kule (8-10 år=liten ball)</t>
  </si>
  <si>
    <t>Mali Eidnes Bakken</t>
  </si>
  <si>
    <t>Mathilde Eidnes Bakken</t>
  </si>
  <si>
    <t>Magnus Børset Sørebø</t>
  </si>
  <si>
    <t>G</t>
  </si>
  <si>
    <t>S</t>
  </si>
  <si>
    <t>B</t>
  </si>
  <si>
    <t>PR</t>
  </si>
  <si>
    <t>Magnus Bakken</t>
  </si>
  <si>
    <t>Edvin Romundstad</t>
  </si>
  <si>
    <t>Jonas Romundstad</t>
  </si>
  <si>
    <t>30.09.15.</t>
  </si>
  <si>
    <t>Vekt kule: G 14=4 kg, J14/G12=3 kg, J12/G11=2 kg</t>
  </si>
  <si>
    <t>J8</t>
  </si>
  <si>
    <t>Ellinor Børset</t>
  </si>
  <si>
    <t>Milla Skjølsvold-Aasen</t>
  </si>
  <si>
    <t>G8</t>
  </si>
  <si>
    <t>Håkon Børset</t>
  </si>
  <si>
    <t>Sebastian Børset</t>
  </si>
  <si>
    <t>G9</t>
  </si>
  <si>
    <t>Martin Anshus</t>
  </si>
  <si>
    <t>Meldal il (utenfor konkurranse)</t>
  </si>
  <si>
    <t>G10</t>
  </si>
  <si>
    <t>Scott Skjølsvold-Aasen</t>
  </si>
  <si>
    <t>G11</t>
  </si>
  <si>
    <t>Oddvar Børset</t>
  </si>
  <si>
    <t>Daniel Ranheim</t>
  </si>
  <si>
    <t>J12</t>
  </si>
  <si>
    <t>G12</t>
  </si>
  <si>
    <t>J14</t>
  </si>
  <si>
    <t>G14</t>
  </si>
  <si>
    <t>Tobias Grøtan</t>
  </si>
  <si>
    <t>Ole Einar Skjermo</t>
  </si>
  <si>
    <t>Henrik Folden</t>
  </si>
  <si>
    <t>Sondre Aune</t>
  </si>
  <si>
    <t>Sander Landsem Kattem</t>
  </si>
  <si>
    <t>Stian Grytbakk</t>
  </si>
  <si>
    <t>Steinar Møller</t>
  </si>
  <si>
    <t xml:space="preserve"> </t>
  </si>
  <si>
    <t>Ju8</t>
  </si>
  <si>
    <t>KM Terreng</t>
  </si>
  <si>
    <t>SUM</t>
  </si>
  <si>
    <t>30.09.16.</t>
  </si>
  <si>
    <t>Anna Børset</t>
  </si>
  <si>
    <t>Anne Bolme Nonstad</t>
  </si>
  <si>
    <t>Elise Bakken</t>
  </si>
  <si>
    <t>Hedda Børset</t>
  </si>
  <si>
    <t>Nina Røen</t>
  </si>
  <si>
    <t xml:space="preserve">Surnadal il </t>
  </si>
  <si>
    <t>Gu8</t>
  </si>
  <si>
    <t>Trond Børset</t>
  </si>
  <si>
    <t>Daniel Løseth</t>
  </si>
  <si>
    <t>Oliver S. Elshaug</t>
  </si>
  <si>
    <t>Isak Drøpping</t>
  </si>
  <si>
    <t>Surnadal il</t>
  </si>
  <si>
    <t>J10</t>
  </si>
  <si>
    <t>Nina Næss Bolme</t>
  </si>
  <si>
    <t>Iselin Bøklepp</t>
  </si>
  <si>
    <t>Marlene N Vinsnes</t>
  </si>
  <si>
    <t>Torgeir Bøklepp</t>
  </si>
  <si>
    <t>J13</t>
  </si>
  <si>
    <t>G13</t>
  </si>
  <si>
    <t>J15</t>
  </si>
  <si>
    <t>Vekt kule:J15/G12=3 kg, J12/G11=2 kg</t>
  </si>
</sst>
</file>

<file path=xl/styles.xml><?xml version="1.0" encoding="utf-8"?>
<styleSheet xmlns="http://schemas.openxmlformats.org/spreadsheetml/2006/main">
  <numFmts count="3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##,000\)"/>
    <numFmt numFmtId="186" formatCode="_(* #,##0.000_);_(* \(#,##0.000\);_(* &quot;-&quot;??_);_(@_)"/>
  </numFmts>
  <fonts count="42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0" xfId="42" applyFont="1" applyAlignment="1">
      <alignment/>
    </xf>
    <xf numFmtId="0" fontId="2" fillId="0" borderId="0" xfId="0" applyFont="1" applyAlignment="1">
      <alignment/>
    </xf>
    <xf numFmtId="179" fontId="2" fillId="0" borderId="0" xfId="42" applyFont="1" applyAlignment="1">
      <alignment/>
    </xf>
    <xf numFmtId="0" fontId="5" fillId="0" borderId="0" xfId="0" applyFont="1" applyAlignment="1">
      <alignment/>
    </xf>
    <xf numFmtId="181" fontId="2" fillId="0" borderId="0" xfId="42" applyNumberFormat="1" applyFont="1" applyAlignment="1">
      <alignment/>
    </xf>
    <xf numFmtId="181" fontId="1" fillId="0" borderId="0" xfId="42" applyNumberFormat="1" applyFont="1" applyAlignment="1">
      <alignment/>
    </xf>
    <xf numFmtId="179" fontId="1" fillId="0" borderId="0" xfId="42" applyFont="1" applyAlignment="1">
      <alignment horizontal="right"/>
    </xf>
    <xf numFmtId="181" fontId="1" fillId="0" borderId="0" xfId="42" applyNumberFormat="1" applyFont="1" applyAlignment="1">
      <alignment horizontal="right"/>
    </xf>
    <xf numFmtId="180" fontId="1" fillId="0" borderId="0" xfId="42" applyNumberFormat="1" applyFont="1" applyAlignment="1">
      <alignment/>
    </xf>
    <xf numFmtId="181" fontId="1" fillId="0" borderId="10" xfId="42" applyNumberFormat="1" applyFont="1" applyBorder="1" applyAlignment="1">
      <alignment/>
    </xf>
    <xf numFmtId="0" fontId="6" fillId="0" borderId="0" xfId="0" applyFont="1" applyAlignment="1">
      <alignment/>
    </xf>
    <xf numFmtId="179" fontId="6" fillId="0" borderId="0" xfId="42" applyFont="1" applyAlignment="1">
      <alignment/>
    </xf>
    <xf numFmtId="181" fontId="6" fillId="0" borderId="0" xfId="42" applyNumberFormat="1" applyFont="1" applyAlignment="1">
      <alignment/>
    </xf>
    <xf numFmtId="181" fontId="1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Alignment="1">
      <alignment/>
    </xf>
    <xf numFmtId="180" fontId="1" fillId="0" borderId="0" xfId="42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8.00390625" style="1" customWidth="1"/>
    <col min="2" max="2" width="3.57421875" style="1" bestFit="1" customWidth="1"/>
    <col min="3" max="3" width="36.421875" style="1" bestFit="1" customWidth="1"/>
    <col min="4" max="4" width="16.00390625" style="2" bestFit="1" customWidth="1"/>
    <col min="5" max="5" width="14.8515625" style="7" bestFit="1" customWidth="1"/>
    <col min="6" max="16384" width="11.421875" style="1" customWidth="1"/>
  </cols>
  <sheetData>
    <row r="1" spans="1:5" s="16" customFormat="1" ht="43.5">
      <c r="A1" s="22" t="s">
        <v>0</v>
      </c>
      <c r="B1" s="22"/>
      <c r="C1" s="22"/>
      <c r="D1" s="22"/>
      <c r="E1" s="22"/>
    </row>
    <row r="2" spans="1:5" s="5" customFormat="1" ht="24">
      <c r="A2" s="23" t="s">
        <v>4</v>
      </c>
      <c r="B2" s="23"/>
      <c r="C2" s="23"/>
      <c r="D2" s="23"/>
      <c r="E2" s="23"/>
    </row>
    <row r="3" spans="1:5" ht="13.5">
      <c r="A3" s="24" t="s">
        <v>47</v>
      </c>
      <c r="B3" s="24"/>
      <c r="C3" s="24"/>
      <c r="D3" s="24"/>
      <c r="E3" s="24"/>
    </row>
    <row r="4" spans="4:5" s="12" customFormat="1" ht="9.75">
      <c r="D4" s="13"/>
      <c r="E4" s="14"/>
    </row>
    <row r="5" ht="13.5">
      <c r="A5" s="1" t="s">
        <v>5</v>
      </c>
    </row>
    <row r="6" spans="1:5" ht="13.5">
      <c r="A6" s="1" t="s">
        <v>43</v>
      </c>
      <c r="D6" s="8" t="s">
        <v>1</v>
      </c>
      <c r="E6" s="9" t="s">
        <v>2</v>
      </c>
    </row>
    <row r="7" spans="4:5" ht="13.5">
      <c r="D7" s="8"/>
      <c r="E7" s="9"/>
    </row>
    <row r="8" spans="1:5" ht="13.5">
      <c r="A8" s="1" t="s">
        <v>44</v>
      </c>
      <c r="C8" s="1" t="s">
        <v>48</v>
      </c>
      <c r="D8" s="20">
        <v>11.8</v>
      </c>
      <c r="E8" s="9"/>
    </row>
    <row r="9" spans="4:5" ht="13.5">
      <c r="D9" s="8">
        <v>2.55</v>
      </c>
      <c r="E9" s="9"/>
    </row>
    <row r="10" spans="4:5" ht="13.5">
      <c r="D10" s="8">
        <v>8.98</v>
      </c>
      <c r="E10" s="9"/>
    </row>
    <row r="11" spans="4:5" ht="13.5">
      <c r="D11" s="8"/>
      <c r="E11" s="11">
        <f>SUM(E8:E10)</f>
        <v>0</v>
      </c>
    </row>
    <row r="12" spans="4:5" ht="13.5">
      <c r="D12" s="8"/>
      <c r="E12" s="15"/>
    </row>
    <row r="13" spans="3:5" ht="13.5">
      <c r="C13" s="1" t="s">
        <v>49</v>
      </c>
      <c r="D13" s="20">
        <v>12.3</v>
      </c>
      <c r="E13" s="9"/>
    </row>
    <row r="14" spans="4:5" ht="13.5">
      <c r="D14" s="8">
        <v>2.53</v>
      </c>
      <c r="E14" s="9"/>
    </row>
    <row r="15" spans="4:5" ht="13.5">
      <c r="D15" s="8">
        <v>10.32</v>
      </c>
      <c r="E15" s="9"/>
    </row>
    <row r="16" spans="4:5" ht="13.5">
      <c r="D16" s="8"/>
      <c r="E16" s="11">
        <f>SUM(E13:E15)</f>
        <v>0</v>
      </c>
    </row>
    <row r="17" spans="4:5" ht="13.5">
      <c r="D17" s="8"/>
      <c r="E17" s="15"/>
    </row>
    <row r="18" spans="3:5" ht="13.5">
      <c r="C18" s="1" t="s">
        <v>50</v>
      </c>
      <c r="D18" s="20">
        <v>11.5</v>
      </c>
      <c r="E18" s="9"/>
    </row>
    <row r="19" spans="4:5" ht="13.5">
      <c r="D19" s="8">
        <v>2.25</v>
      </c>
      <c r="E19" s="9"/>
    </row>
    <row r="20" spans="4:5" ht="13.5">
      <c r="D20" s="8">
        <v>9</v>
      </c>
      <c r="E20" s="9"/>
    </row>
    <row r="21" spans="4:5" ht="13.5">
      <c r="D21" s="8"/>
      <c r="E21" s="11">
        <f>SUM(E18:E20)</f>
        <v>0</v>
      </c>
    </row>
    <row r="22" spans="4:5" ht="13.5">
      <c r="D22" s="8"/>
      <c r="E22" s="15"/>
    </row>
    <row r="23" spans="3:5" ht="13.5">
      <c r="C23" s="1" t="s">
        <v>19</v>
      </c>
      <c r="D23" s="20">
        <v>11.8</v>
      </c>
      <c r="E23" s="9"/>
    </row>
    <row r="24" spans="4:5" ht="13.5">
      <c r="D24" s="8">
        <v>2.17</v>
      </c>
      <c r="E24" s="9"/>
    </row>
    <row r="25" spans="4:5" ht="13.5">
      <c r="D25" s="8">
        <v>14.49</v>
      </c>
      <c r="E25" s="9"/>
    </row>
    <row r="26" spans="4:5" ht="13.5">
      <c r="D26" s="8"/>
      <c r="E26" s="11">
        <f>SUM(E23:E25)</f>
        <v>0</v>
      </c>
    </row>
    <row r="27" spans="4:5" ht="13.5">
      <c r="D27" s="8"/>
      <c r="E27" s="15"/>
    </row>
    <row r="28" spans="4:5" ht="13.5">
      <c r="D28" s="8"/>
      <c r="E28" s="9"/>
    </row>
    <row r="29" spans="3:5" ht="13.5">
      <c r="C29" s="1" t="s">
        <v>51</v>
      </c>
      <c r="D29" s="20">
        <v>11.7</v>
      </c>
      <c r="E29" s="9"/>
    </row>
    <row r="30" spans="4:5" ht="13.5">
      <c r="D30" s="8">
        <v>2.61</v>
      </c>
      <c r="E30" s="9"/>
    </row>
    <row r="31" spans="4:5" ht="13.5">
      <c r="D31" s="8">
        <v>12.74</v>
      </c>
      <c r="E31" s="9"/>
    </row>
    <row r="32" spans="4:5" ht="13.5">
      <c r="D32" s="8"/>
      <c r="E32" s="11">
        <f>SUM(E29:E31)</f>
        <v>0</v>
      </c>
    </row>
    <row r="33" spans="4:5" ht="13.5">
      <c r="D33" s="8"/>
      <c r="E33" s="15"/>
    </row>
    <row r="34" spans="3:5" ht="13.5">
      <c r="C34" s="1" t="s">
        <v>52</v>
      </c>
      <c r="D34" s="20">
        <v>12</v>
      </c>
      <c r="E34" s="9"/>
    </row>
    <row r="35" spans="3:5" ht="13.5">
      <c r="C35" s="1" t="s">
        <v>53</v>
      </c>
      <c r="D35" s="8">
        <v>2.28</v>
      </c>
      <c r="E35" s="9"/>
    </row>
    <row r="36" spans="4:5" ht="13.5">
      <c r="D36" s="8">
        <v>11.98</v>
      </c>
      <c r="E36" s="9"/>
    </row>
    <row r="37" spans="4:5" ht="13.5">
      <c r="D37" s="8"/>
      <c r="E37" s="11">
        <f>SUM(E34:E36)</f>
        <v>0</v>
      </c>
    </row>
    <row r="38" spans="4:5" ht="13.5">
      <c r="D38" s="8"/>
      <c r="E38" s="15"/>
    </row>
    <row r="39" spans="1:5" ht="13.5">
      <c r="A39" s="1" t="s">
        <v>54</v>
      </c>
      <c r="C39" s="1" t="s">
        <v>55</v>
      </c>
      <c r="D39" s="20">
        <v>10.9</v>
      </c>
      <c r="E39" s="9"/>
    </row>
    <row r="40" spans="4:5" ht="13.5">
      <c r="D40" s="8">
        <v>2.66</v>
      </c>
      <c r="E40" s="9"/>
    </row>
    <row r="41" spans="4:5" ht="13.5">
      <c r="D41" s="8">
        <v>14.99</v>
      </c>
      <c r="E41" s="9"/>
    </row>
    <row r="42" spans="4:5" ht="13.5">
      <c r="D42" s="8"/>
      <c r="E42" s="11">
        <f>SUM(E39:E41)</f>
        <v>0</v>
      </c>
    </row>
    <row r="43" spans="4:5" ht="13.5">
      <c r="D43" s="8"/>
      <c r="E43" s="15"/>
    </row>
    <row r="44" spans="1:5" ht="13.5">
      <c r="A44" s="1" t="s">
        <v>21</v>
      </c>
      <c r="C44" s="1" t="s">
        <v>56</v>
      </c>
      <c r="D44" s="20">
        <v>12.8</v>
      </c>
      <c r="E44" s="9"/>
    </row>
    <row r="45" spans="4:5" ht="13.5">
      <c r="D45" s="8">
        <v>2.3</v>
      </c>
      <c r="E45" s="9"/>
    </row>
    <row r="46" spans="4:5" ht="13.5">
      <c r="D46" s="8">
        <v>7.43</v>
      </c>
      <c r="E46" s="9"/>
    </row>
    <row r="47" spans="4:5" ht="13.5">
      <c r="D47" s="8"/>
      <c r="E47" s="11">
        <f>SUM(E44:E46)</f>
        <v>0</v>
      </c>
    </row>
    <row r="48" spans="4:5" ht="13.5">
      <c r="D48" s="8"/>
      <c r="E48" s="15"/>
    </row>
    <row r="49" spans="3:5" ht="13.5">
      <c r="C49" s="1" t="s">
        <v>57</v>
      </c>
      <c r="D49" s="20">
        <v>11.5</v>
      </c>
      <c r="E49" s="9"/>
    </row>
    <row r="50" spans="4:5" ht="13.5">
      <c r="D50" s="8">
        <v>2.74</v>
      </c>
      <c r="E50" s="9"/>
    </row>
    <row r="51" spans="4:5" ht="13.5">
      <c r="D51" s="8">
        <v>16.33</v>
      </c>
      <c r="E51" s="9"/>
    </row>
    <row r="52" spans="4:5" ht="13.5">
      <c r="D52" s="8"/>
      <c r="E52" s="11">
        <f>SUM(E49:E51)</f>
        <v>0</v>
      </c>
    </row>
    <row r="53" spans="4:5" ht="13.5">
      <c r="D53" s="8"/>
      <c r="E53" s="9"/>
    </row>
    <row r="54" spans="1:5" ht="13.5">
      <c r="A54" s="1" t="s">
        <v>24</v>
      </c>
      <c r="C54" s="1" t="s">
        <v>22</v>
      </c>
      <c r="D54" s="20">
        <v>11.8</v>
      </c>
      <c r="E54" s="9"/>
    </row>
    <row r="55" spans="4:5" ht="13.5">
      <c r="D55" s="8">
        <v>2.58</v>
      </c>
      <c r="E55" s="9"/>
    </row>
    <row r="56" spans="4:5" ht="13.5">
      <c r="D56" s="8">
        <v>16.5</v>
      </c>
      <c r="E56" s="9"/>
    </row>
    <row r="57" spans="4:5" ht="13.5">
      <c r="D57" s="8"/>
      <c r="E57" s="11">
        <f>SUM(E54:E56)</f>
        <v>0</v>
      </c>
    </row>
    <row r="58" spans="4:5" ht="13.5">
      <c r="D58" s="8"/>
      <c r="E58" s="9"/>
    </row>
    <row r="59" spans="3:5" ht="13.5">
      <c r="C59" s="1" t="s">
        <v>23</v>
      </c>
      <c r="D59" s="20">
        <v>11</v>
      </c>
      <c r="E59" s="9"/>
    </row>
    <row r="60" spans="4:5" ht="13.5">
      <c r="D60" s="8">
        <v>2.82</v>
      </c>
      <c r="E60" s="9"/>
    </row>
    <row r="61" spans="4:5" ht="13.5">
      <c r="D61" s="8">
        <v>21.61</v>
      </c>
      <c r="E61" s="9"/>
    </row>
    <row r="62" spans="4:5" ht="13.5">
      <c r="D62" s="8"/>
      <c r="E62" s="11">
        <f>SUM(E59:E61)</f>
        <v>0</v>
      </c>
    </row>
    <row r="63" spans="4:5" ht="13.5">
      <c r="D63" s="8"/>
      <c r="E63" s="15"/>
    </row>
    <row r="64" spans="3:5" ht="13.5">
      <c r="C64" s="1" t="s">
        <v>58</v>
      </c>
      <c r="D64" s="20">
        <v>9.9</v>
      </c>
      <c r="E64" s="9"/>
    </row>
    <row r="65" spans="3:5" ht="13.5">
      <c r="C65" s="1" t="s">
        <v>59</v>
      </c>
      <c r="D65" s="8">
        <v>3.74</v>
      </c>
      <c r="E65" s="9"/>
    </row>
    <row r="66" spans="4:5" ht="13.5">
      <c r="D66" s="8">
        <v>22.58</v>
      </c>
      <c r="E66" s="9"/>
    </row>
    <row r="67" spans="4:5" ht="13.5">
      <c r="D67" s="8"/>
      <c r="E67" s="11">
        <f>SUM(E64:E66)</f>
        <v>0</v>
      </c>
    </row>
    <row r="68" spans="4:5" ht="13.5">
      <c r="D68" s="8"/>
      <c r="E68" s="15"/>
    </row>
    <row r="69" spans="1:5" ht="13.5">
      <c r="A69" s="1" t="s">
        <v>60</v>
      </c>
      <c r="C69" s="1" t="s">
        <v>61</v>
      </c>
      <c r="D69" s="20">
        <v>10</v>
      </c>
      <c r="E69" s="9">
        <v>743</v>
      </c>
    </row>
    <row r="70" spans="3:5" ht="13.5">
      <c r="C70" s="1" t="s">
        <v>59</v>
      </c>
      <c r="D70" s="8">
        <v>3.45</v>
      </c>
      <c r="E70" s="9">
        <v>863</v>
      </c>
    </row>
    <row r="71" spans="4:5" ht="13.5">
      <c r="D71" s="8">
        <v>24.31</v>
      </c>
      <c r="E71" s="9">
        <v>604</v>
      </c>
    </row>
    <row r="72" spans="4:5" ht="13.5">
      <c r="D72" s="8"/>
      <c r="E72" s="11">
        <f>SUM(E69:E71)</f>
        <v>2210</v>
      </c>
    </row>
    <row r="73" spans="4:5" ht="13.5">
      <c r="D73" s="8"/>
      <c r="E73" s="15"/>
    </row>
    <row r="74" spans="3:5" ht="13.5">
      <c r="C74" s="1" t="s">
        <v>63</v>
      </c>
      <c r="D74" s="20">
        <v>9.8</v>
      </c>
      <c r="E74" s="9">
        <v>797</v>
      </c>
    </row>
    <row r="75" spans="3:5" ht="13.5">
      <c r="C75" s="1" t="s">
        <v>59</v>
      </c>
      <c r="D75" s="8">
        <v>3.37</v>
      </c>
      <c r="E75" s="9">
        <v>846</v>
      </c>
    </row>
    <row r="76" spans="4:5" ht="13.5">
      <c r="D76" s="8">
        <v>20.52</v>
      </c>
      <c r="E76" s="9">
        <v>452</v>
      </c>
    </row>
    <row r="77" spans="4:5" ht="13.5">
      <c r="D77" s="8"/>
      <c r="E77" s="11">
        <f>SUM(E74:E76)</f>
        <v>2095</v>
      </c>
    </row>
    <row r="78" spans="4:5" ht="13.5">
      <c r="D78" s="8"/>
      <c r="E78" s="15"/>
    </row>
    <row r="79" spans="3:5" ht="13.5">
      <c r="C79" s="1" t="s">
        <v>62</v>
      </c>
      <c r="D79" s="20">
        <v>9.9</v>
      </c>
      <c r="E79" s="9">
        <v>770</v>
      </c>
    </row>
    <row r="80" spans="3:5" ht="13.5">
      <c r="C80" s="1" t="s">
        <v>59</v>
      </c>
      <c r="D80" s="8">
        <v>3.5</v>
      </c>
      <c r="E80" s="9">
        <v>874</v>
      </c>
    </row>
    <row r="81" spans="4:5" ht="13.5">
      <c r="D81" s="8">
        <v>19.7</v>
      </c>
      <c r="E81" s="9">
        <v>420</v>
      </c>
    </row>
    <row r="82" spans="4:5" ht="13.5">
      <c r="D82" s="8"/>
      <c r="E82" s="11">
        <f>SUM(E79:E81)</f>
        <v>2064</v>
      </c>
    </row>
    <row r="83" spans="4:5" ht="13.5">
      <c r="D83" s="8"/>
      <c r="E83" s="15"/>
    </row>
    <row r="84" spans="1:5" ht="13.5">
      <c r="A84" s="1" t="s">
        <v>29</v>
      </c>
      <c r="B84" s="1">
        <v>1</v>
      </c>
      <c r="C84" s="1" t="s">
        <v>8</v>
      </c>
      <c r="D84" s="10">
        <v>10.4</v>
      </c>
      <c r="E84" s="7">
        <v>514</v>
      </c>
    </row>
    <row r="85" spans="4:5" ht="13.5">
      <c r="D85" s="2">
        <v>3.15</v>
      </c>
      <c r="E85" s="7">
        <v>720</v>
      </c>
    </row>
    <row r="86" spans="4:5" ht="13.5">
      <c r="D86" s="2">
        <v>4.56</v>
      </c>
      <c r="E86" s="7">
        <v>413</v>
      </c>
    </row>
    <row r="87" ht="13.5">
      <c r="E87" s="11">
        <f>SUM(E84:E86)</f>
        <v>1647</v>
      </c>
    </row>
    <row r="88" ht="13.5">
      <c r="E88" s="15"/>
    </row>
    <row r="89" spans="3:5" ht="13.5">
      <c r="C89" s="1" t="s">
        <v>64</v>
      </c>
      <c r="D89" s="10">
        <v>10.4</v>
      </c>
      <c r="E89" s="7">
        <v>514</v>
      </c>
    </row>
    <row r="90" spans="3:5" ht="13.5">
      <c r="C90" s="1" t="s">
        <v>59</v>
      </c>
      <c r="D90" s="2">
        <v>2.72</v>
      </c>
      <c r="E90" s="7">
        <v>634</v>
      </c>
    </row>
    <row r="91" spans="4:5" ht="13.5">
      <c r="D91" s="2">
        <v>4.37</v>
      </c>
      <c r="E91" s="7">
        <v>390</v>
      </c>
    </row>
    <row r="92" ht="13.5">
      <c r="E92" s="11">
        <f>SUM(E89:E91)</f>
        <v>1538</v>
      </c>
    </row>
    <row r="93" ht="13.5">
      <c r="E93" s="15"/>
    </row>
    <row r="94" spans="1:5" ht="13.5">
      <c r="A94" s="1" t="s">
        <v>33</v>
      </c>
      <c r="B94" s="1">
        <v>1</v>
      </c>
      <c r="C94" s="1" t="s">
        <v>30</v>
      </c>
      <c r="D94" s="10">
        <v>9.2</v>
      </c>
      <c r="E94" s="7">
        <v>730</v>
      </c>
    </row>
    <row r="95" spans="4:5" ht="13.5">
      <c r="D95" s="2">
        <v>4.08</v>
      </c>
      <c r="E95" s="7">
        <v>826</v>
      </c>
    </row>
    <row r="96" spans="4:5" ht="13.5">
      <c r="D96" s="2">
        <v>6.74</v>
      </c>
      <c r="E96" s="7">
        <v>588</v>
      </c>
    </row>
    <row r="97" ht="13.5">
      <c r="E97" s="11">
        <f>SUM(E94:E96)</f>
        <v>2144</v>
      </c>
    </row>
    <row r="98" spans="4:5" ht="13.5">
      <c r="D98" s="8"/>
      <c r="E98" s="15"/>
    </row>
    <row r="99" spans="1:5" ht="13.5">
      <c r="A99" s="1" t="s">
        <v>65</v>
      </c>
      <c r="B99" s="1">
        <v>1</v>
      </c>
      <c r="C99" s="1" t="s">
        <v>6</v>
      </c>
      <c r="D99" s="10">
        <v>9.3</v>
      </c>
      <c r="E99" s="7">
        <v>703</v>
      </c>
    </row>
    <row r="100" spans="4:5" ht="13.5">
      <c r="D100" s="2">
        <v>3.92</v>
      </c>
      <c r="E100" s="7">
        <v>773</v>
      </c>
    </row>
    <row r="101" spans="4:5" ht="13.5">
      <c r="D101" s="2">
        <v>7.27</v>
      </c>
      <c r="E101" s="7">
        <v>662</v>
      </c>
    </row>
    <row r="102" spans="1:5" s="12" customFormat="1" ht="13.5">
      <c r="A102" s="1"/>
      <c r="B102" s="1"/>
      <c r="C102" s="1"/>
      <c r="D102" s="2"/>
      <c r="E102" s="11">
        <f>SUM(E99:E101)</f>
        <v>2138</v>
      </c>
    </row>
    <row r="103" spans="1:5" s="12" customFormat="1" ht="13.5">
      <c r="A103" s="1"/>
      <c r="B103" s="1"/>
      <c r="C103" s="1"/>
      <c r="D103" s="2"/>
      <c r="E103" s="15"/>
    </row>
    <row r="104" spans="1:5" s="12" customFormat="1" ht="13.5">
      <c r="A104" s="1" t="s">
        <v>66</v>
      </c>
      <c r="B104" s="1">
        <v>1</v>
      </c>
      <c r="C104" s="1" t="s">
        <v>14</v>
      </c>
      <c r="D104" s="10">
        <v>9.8</v>
      </c>
      <c r="E104" s="7">
        <v>460</v>
      </c>
    </row>
    <row r="105" spans="1:5" s="12" customFormat="1" ht="13.5">
      <c r="A105" s="1"/>
      <c r="B105" s="1"/>
      <c r="C105" s="1"/>
      <c r="D105" s="2">
        <v>3.58</v>
      </c>
      <c r="E105" s="7">
        <v>646</v>
      </c>
    </row>
    <row r="106" spans="1:5" s="12" customFormat="1" ht="13.5">
      <c r="A106" s="1"/>
      <c r="B106" s="1"/>
      <c r="C106" s="1"/>
      <c r="D106" s="2">
        <v>5.67</v>
      </c>
      <c r="E106" s="7">
        <v>222</v>
      </c>
    </row>
    <row r="107" spans="1:5" s="12" customFormat="1" ht="13.5">
      <c r="A107" s="1"/>
      <c r="B107" s="1"/>
      <c r="C107" s="1"/>
      <c r="D107" s="2"/>
      <c r="E107" s="11">
        <f>SUM(E104:E106)</f>
        <v>1328</v>
      </c>
    </row>
    <row r="108" spans="1:5" s="12" customFormat="1" ht="13.5">
      <c r="A108" s="1"/>
      <c r="B108" s="1"/>
      <c r="C108" s="1"/>
      <c r="D108" s="2"/>
      <c r="E108" s="15"/>
    </row>
    <row r="109" spans="1:5" s="12" customFormat="1" ht="13.5">
      <c r="A109" s="1"/>
      <c r="B109" s="1">
        <v>2</v>
      </c>
      <c r="C109" s="1" t="s">
        <v>13</v>
      </c>
      <c r="D109" s="10">
        <v>9.9</v>
      </c>
      <c r="E109" s="7">
        <v>433</v>
      </c>
    </row>
    <row r="110" spans="1:5" s="12" customFormat="1" ht="13.5">
      <c r="A110" s="1"/>
      <c r="B110" s="1"/>
      <c r="C110" s="1"/>
      <c r="D110" s="2">
        <v>3.71</v>
      </c>
      <c r="E110" s="7">
        <v>672</v>
      </c>
    </row>
    <row r="111" spans="1:5" s="12" customFormat="1" ht="13.5">
      <c r="A111" s="1"/>
      <c r="B111" s="1"/>
      <c r="C111" s="1"/>
      <c r="D111" s="2">
        <v>5.65</v>
      </c>
      <c r="E111" s="7">
        <v>220</v>
      </c>
    </row>
    <row r="112" spans="1:5" s="12" customFormat="1" ht="13.5">
      <c r="A112" s="1"/>
      <c r="B112" s="1"/>
      <c r="C112" s="1"/>
      <c r="D112" s="2"/>
      <c r="E112" s="11">
        <f>SUM(E109:E111)</f>
        <v>1325</v>
      </c>
    </row>
    <row r="113" spans="1:5" s="12" customFormat="1" ht="13.5">
      <c r="A113" s="1"/>
      <c r="B113" s="1"/>
      <c r="C113" s="1"/>
      <c r="D113" s="2"/>
      <c r="E113" s="15"/>
    </row>
    <row r="114" spans="1:5" s="12" customFormat="1" ht="13.5">
      <c r="A114" s="1" t="s">
        <v>67</v>
      </c>
      <c r="B114" s="1">
        <v>1</v>
      </c>
      <c r="C114" s="1" t="s">
        <v>7</v>
      </c>
      <c r="D114" s="10">
        <v>10.3</v>
      </c>
      <c r="E114" s="7">
        <v>365</v>
      </c>
    </row>
    <row r="115" spans="1:5" s="12" customFormat="1" ht="13.5">
      <c r="A115" s="1"/>
      <c r="B115" s="1"/>
      <c r="C115" s="1"/>
      <c r="D115" s="2">
        <v>2.27</v>
      </c>
      <c r="E115" s="7">
        <v>351</v>
      </c>
    </row>
    <row r="116" spans="1:5" s="12" customFormat="1" ht="13.5">
      <c r="A116" s="1"/>
      <c r="B116" s="1"/>
      <c r="C116" s="1"/>
      <c r="D116" s="2">
        <v>9.47</v>
      </c>
      <c r="E116" s="7">
        <v>884</v>
      </c>
    </row>
    <row r="117" spans="1:5" s="12" customFormat="1" ht="13.5">
      <c r="A117" s="1"/>
      <c r="B117" s="1"/>
      <c r="C117" s="1"/>
      <c r="D117" s="2"/>
      <c r="E117" s="11">
        <f>SUM(E114:E116)</f>
        <v>1600</v>
      </c>
    </row>
    <row r="118" spans="1:5" s="12" customFormat="1" ht="13.5">
      <c r="A118" s="1"/>
      <c r="B118" s="1"/>
      <c r="C118" s="1"/>
      <c r="D118" s="2"/>
      <c r="E118" s="15"/>
    </row>
    <row r="119" spans="3:5" s="3" customFormat="1" ht="15">
      <c r="C119" s="3" t="s">
        <v>68</v>
      </c>
      <c r="D119" s="4"/>
      <c r="E119" s="6"/>
    </row>
    <row r="120" spans="4:5" s="3" customFormat="1" ht="15">
      <c r="D120" s="4"/>
      <c r="E120" s="6"/>
    </row>
    <row r="121" spans="4:5" s="3" customFormat="1" ht="15">
      <c r="D121" s="4"/>
      <c r="E121" s="6"/>
    </row>
    <row r="122" spans="4:5" s="3" customFormat="1" ht="15">
      <c r="D122" s="4"/>
      <c r="E122" s="6"/>
    </row>
    <row r="123" spans="4:5" s="3" customFormat="1" ht="15">
      <c r="D123" s="4"/>
      <c r="E123" s="6"/>
    </row>
    <row r="124" spans="4:5" s="3" customFormat="1" ht="15">
      <c r="D124" s="4"/>
      <c r="E124" s="6"/>
    </row>
    <row r="125" spans="4:5" s="3" customFormat="1" ht="15">
      <c r="D125" s="4"/>
      <c r="E125" s="6"/>
    </row>
    <row r="126" spans="4:5" s="3" customFormat="1" ht="15">
      <c r="D126" s="4"/>
      <c r="E126" s="6"/>
    </row>
  </sheetData>
  <sheetProtection/>
  <mergeCells count="3">
    <mergeCell ref="A1:E1"/>
    <mergeCell ref="A2:E2"/>
    <mergeCell ref="A3:E3"/>
  </mergeCells>
  <printOptions gridLines="1" horizontalCentered="1"/>
  <pageMargins left="0.7874015748031497" right="0.7874015748031497" top="0.52" bottom="0.82" header="0.36" footer="0.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8.00390625" style="1" customWidth="1"/>
    <col min="2" max="2" width="3.57421875" style="1" bestFit="1" customWidth="1"/>
    <col min="3" max="3" width="36.421875" style="1" bestFit="1" customWidth="1"/>
    <col min="4" max="4" width="12.8515625" style="2" customWidth="1"/>
    <col min="5" max="5" width="14.8515625" style="7" bestFit="1" customWidth="1"/>
    <col min="6" max="6" width="2.00390625" style="12" bestFit="1" customWidth="1"/>
    <col min="7" max="8" width="3.00390625" style="12" bestFit="1" customWidth="1"/>
    <col min="9" max="9" width="2.421875" style="12" bestFit="1" customWidth="1"/>
    <col min="10" max="10" width="3.00390625" style="12" bestFit="1" customWidth="1"/>
    <col min="11" max="16384" width="11.421875" style="1" customWidth="1"/>
  </cols>
  <sheetData>
    <row r="1" spans="1:10" s="16" customFormat="1" ht="43.5">
      <c r="A1" s="22" t="s">
        <v>0</v>
      </c>
      <c r="B1" s="22"/>
      <c r="C1" s="22"/>
      <c r="D1" s="22"/>
      <c r="E1" s="22"/>
      <c r="F1" s="12"/>
      <c r="G1" s="12"/>
      <c r="H1" s="12"/>
      <c r="I1" s="12"/>
      <c r="J1" s="12"/>
    </row>
    <row r="2" spans="1:10" s="5" customFormat="1" ht="24">
      <c r="A2" s="23" t="s">
        <v>4</v>
      </c>
      <c r="B2" s="23"/>
      <c r="C2" s="23"/>
      <c r="D2" s="23"/>
      <c r="E2" s="23"/>
      <c r="F2" s="12"/>
      <c r="G2" s="12"/>
      <c r="H2" s="12"/>
      <c r="I2" s="12"/>
      <c r="J2" s="12"/>
    </row>
    <row r="3" spans="1:5" ht="13.5">
      <c r="A3" s="24" t="s">
        <v>16</v>
      </c>
      <c r="B3" s="24"/>
      <c r="C3" s="24"/>
      <c r="D3" s="24"/>
      <c r="E3" s="24"/>
    </row>
    <row r="4" spans="4:5" s="12" customFormat="1" ht="9.75">
      <c r="D4" s="13"/>
      <c r="E4" s="14"/>
    </row>
    <row r="5" ht="13.5">
      <c r="A5" s="1" t="s">
        <v>5</v>
      </c>
    </row>
    <row r="6" spans="1:5" ht="13.5">
      <c r="A6" s="1" t="s">
        <v>43</v>
      </c>
      <c r="D6" s="8" t="s">
        <v>1</v>
      </c>
      <c r="E6" s="9" t="s">
        <v>2</v>
      </c>
    </row>
    <row r="7" spans="4:10" ht="13.5">
      <c r="D7" s="8"/>
      <c r="E7" s="9"/>
      <c r="F7" s="12">
        <v>0</v>
      </c>
      <c r="G7" s="12" t="s">
        <v>9</v>
      </c>
      <c r="H7" s="12" t="s">
        <v>10</v>
      </c>
      <c r="I7" s="12" t="s">
        <v>11</v>
      </c>
      <c r="J7" s="12" t="s">
        <v>12</v>
      </c>
    </row>
    <row r="8" spans="1:10" ht="13.5">
      <c r="A8" s="1" t="s">
        <v>44</v>
      </c>
      <c r="C8" s="1" t="s">
        <v>19</v>
      </c>
      <c r="D8" s="20">
        <v>12.4</v>
      </c>
      <c r="E8" s="9"/>
      <c r="J8" s="12">
        <v>1</v>
      </c>
    </row>
    <row r="9" spans="4:5" ht="13.5">
      <c r="D9" s="8">
        <v>1.76</v>
      </c>
      <c r="E9" s="9"/>
    </row>
    <row r="10" spans="4:5" ht="13.5">
      <c r="D10" s="8">
        <v>10.34</v>
      </c>
      <c r="E10" s="9"/>
    </row>
    <row r="11" spans="4:5" ht="13.5">
      <c r="D11" s="8"/>
      <c r="E11" s="11">
        <f>SUM(E8:E10)</f>
        <v>0</v>
      </c>
    </row>
    <row r="12" spans="4:5" ht="13.5">
      <c r="D12" s="8"/>
      <c r="E12" s="9"/>
    </row>
    <row r="13" spans="1:10" ht="13.5">
      <c r="A13" s="1" t="s">
        <v>18</v>
      </c>
      <c r="C13" s="1" t="s">
        <v>20</v>
      </c>
      <c r="D13" s="20">
        <v>12.1</v>
      </c>
      <c r="E13" s="9"/>
      <c r="J13" s="12">
        <v>1</v>
      </c>
    </row>
    <row r="14" spans="4:5" ht="13.5">
      <c r="D14" s="8">
        <v>2.05</v>
      </c>
      <c r="E14" s="9"/>
    </row>
    <row r="15" spans="4:5" ht="13.5">
      <c r="D15" s="8">
        <v>16.57</v>
      </c>
      <c r="E15" s="9"/>
    </row>
    <row r="16" spans="4:5" ht="13.5">
      <c r="D16" s="8"/>
      <c r="E16" s="11">
        <f>SUM(E13:E15)</f>
        <v>0</v>
      </c>
    </row>
    <row r="17" spans="4:5" ht="13.5">
      <c r="D17" s="8"/>
      <c r="E17" s="9"/>
    </row>
    <row r="18" spans="1:10" ht="13.5">
      <c r="A18" s="1" t="s">
        <v>21</v>
      </c>
      <c r="C18" s="1" t="s">
        <v>22</v>
      </c>
      <c r="D18" s="20">
        <v>12.3</v>
      </c>
      <c r="E18" s="9"/>
      <c r="J18" s="12">
        <v>1</v>
      </c>
    </row>
    <row r="19" spans="4:5" ht="13.5">
      <c r="D19" s="8">
        <v>2.3</v>
      </c>
      <c r="E19" s="9"/>
    </row>
    <row r="20" spans="4:5" ht="13.5">
      <c r="D20" s="8">
        <v>12.5</v>
      </c>
      <c r="E20" s="9"/>
    </row>
    <row r="21" spans="4:5" ht="13.5">
      <c r="D21" s="8"/>
      <c r="E21" s="11">
        <f>SUM(E18:E20)</f>
        <v>0</v>
      </c>
    </row>
    <row r="22" spans="4:5" ht="13.5">
      <c r="D22" s="8"/>
      <c r="E22" s="9"/>
    </row>
    <row r="23" spans="3:10" ht="13.5">
      <c r="C23" s="1" t="s">
        <v>23</v>
      </c>
      <c r="D23" s="20">
        <v>11.9</v>
      </c>
      <c r="E23" s="9"/>
      <c r="J23" s="12">
        <v>1</v>
      </c>
    </row>
    <row r="24" spans="4:5" ht="13.5">
      <c r="D24" s="8">
        <v>2.46</v>
      </c>
      <c r="E24" s="9"/>
    </row>
    <row r="25" spans="4:5" ht="13.5">
      <c r="D25" s="8">
        <v>14.03</v>
      </c>
      <c r="E25" s="9"/>
    </row>
    <row r="26" spans="4:5" ht="13.5">
      <c r="D26" s="8"/>
      <c r="E26" s="11">
        <f>SUM(E23:E25)</f>
        <v>0</v>
      </c>
    </row>
    <row r="27" spans="4:5" ht="13.5">
      <c r="D27" s="8"/>
      <c r="E27" s="15"/>
    </row>
    <row r="28" spans="1:6" ht="13.5">
      <c r="A28" s="1" t="s">
        <v>24</v>
      </c>
      <c r="C28" s="1" t="s">
        <v>25</v>
      </c>
      <c r="D28" s="20">
        <v>10.7</v>
      </c>
      <c r="E28" s="9"/>
      <c r="F28" s="12">
        <v>1</v>
      </c>
    </row>
    <row r="29" spans="3:5" ht="13.5">
      <c r="C29" s="1" t="s">
        <v>26</v>
      </c>
      <c r="D29" s="8">
        <v>2.76</v>
      </c>
      <c r="E29" s="9"/>
    </row>
    <row r="30" spans="4:5" ht="13.5">
      <c r="D30" s="8">
        <v>9.5</v>
      </c>
      <c r="E30" s="9"/>
    </row>
    <row r="31" spans="4:5" ht="13.5">
      <c r="D31" s="8"/>
      <c r="E31" s="11">
        <f>SUM(E28:E30)</f>
        <v>0</v>
      </c>
    </row>
    <row r="32" spans="4:5" ht="13.5">
      <c r="D32" s="8"/>
      <c r="E32" s="15"/>
    </row>
    <row r="33" spans="1:10" ht="13.5">
      <c r="A33" s="1" t="s">
        <v>27</v>
      </c>
      <c r="B33" s="1">
        <v>1</v>
      </c>
      <c r="C33" s="1" t="s">
        <v>28</v>
      </c>
      <c r="D33" s="10">
        <v>10.4</v>
      </c>
      <c r="E33" s="7">
        <v>676</v>
      </c>
      <c r="J33" s="12">
        <v>1</v>
      </c>
    </row>
    <row r="34" spans="4:5" ht="13.5">
      <c r="D34" s="2">
        <v>3.52</v>
      </c>
      <c r="E34" s="7">
        <v>874</v>
      </c>
    </row>
    <row r="35" spans="4:6" ht="13.5">
      <c r="D35" s="2">
        <v>37.35</v>
      </c>
      <c r="E35" s="7">
        <v>824</v>
      </c>
      <c r="F35" s="19"/>
    </row>
    <row r="36" ht="13.5">
      <c r="E36" s="11">
        <f>SUM(E33:E35)</f>
        <v>2374</v>
      </c>
    </row>
    <row r="37" spans="4:5" ht="13.5">
      <c r="D37" s="8"/>
      <c r="E37" s="15"/>
    </row>
    <row r="38" spans="2:10" ht="13.5">
      <c r="B38" s="1">
        <v>2</v>
      </c>
      <c r="C38" s="1" t="s">
        <v>8</v>
      </c>
      <c r="D38" s="10">
        <v>11.5</v>
      </c>
      <c r="E38" s="7">
        <v>379</v>
      </c>
      <c r="J38" s="12">
        <v>1</v>
      </c>
    </row>
    <row r="39" spans="4:5" ht="13.5">
      <c r="D39" s="2">
        <v>2.54</v>
      </c>
      <c r="E39" s="7">
        <v>678</v>
      </c>
    </row>
    <row r="40" spans="4:5" ht="13.5">
      <c r="D40" s="2">
        <v>22.28</v>
      </c>
      <c r="E40" s="7">
        <v>372</v>
      </c>
    </row>
    <row r="41" ht="13.5">
      <c r="E41" s="11">
        <f>SUM(E38:E40)</f>
        <v>1429</v>
      </c>
    </row>
    <row r="42" ht="13.5">
      <c r="E42" s="15"/>
    </row>
    <row r="43" spans="1:7" ht="13.5">
      <c r="A43" s="1" t="s">
        <v>29</v>
      </c>
      <c r="B43" s="1">
        <v>1</v>
      </c>
      <c r="C43" s="1" t="s">
        <v>30</v>
      </c>
      <c r="D43" s="10">
        <v>9.3</v>
      </c>
      <c r="E43" s="7">
        <v>865</v>
      </c>
      <c r="G43" s="12">
        <v>1</v>
      </c>
    </row>
    <row r="44" spans="4:5" ht="13.5">
      <c r="D44" s="2">
        <v>3.8</v>
      </c>
      <c r="E44" s="7">
        <v>850</v>
      </c>
    </row>
    <row r="45" spans="4:5" ht="13.5">
      <c r="D45" s="2">
        <v>6.78</v>
      </c>
      <c r="E45" s="7">
        <v>679</v>
      </c>
    </row>
    <row r="46" ht="13.5">
      <c r="E46" s="11">
        <f>SUM(E43:E45)</f>
        <v>2394</v>
      </c>
    </row>
    <row r="47" spans="4:5" ht="13.5">
      <c r="D47" s="8"/>
      <c r="E47" s="15"/>
    </row>
    <row r="48" spans="2:8" ht="13.5">
      <c r="B48" s="1">
        <v>2</v>
      </c>
      <c r="C48" s="1" t="s">
        <v>31</v>
      </c>
      <c r="D48" s="10">
        <v>9.4</v>
      </c>
      <c r="E48" s="7">
        <v>838</v>
      </c>
      <c r="H48" s="12">
        <v>1</v>
      </c>
    </row>
    <row r="49" spans="4:5" ht="13.5">
      <c r="D49" s="2">
        <v>3.47</v>
      </c>
      <c r="E49" s="7">
        <v>784</v>
      </c>
    </row>
    <row r="50" spans="4:5" ht="13.5">
      <c r="D50" s="2">
        <v>5.57</v>
      </c>
      <c r="E50" s="7">
        <v>534</v>
      </c>
    </row>
    <row r="51" ht="13.5">
      <c r="E51" s="11">
        <f>SUM(E48:E50)</f>
        <v>2156</v>
      </c>
    </row>
    <row r="52" ht="13.5">
      <c r="E52" s="15"/>
    </row>
    <row r="53" spans="1:7" ht="13.5">
      <c r="A53" s="1" t="s">
        <v>32</v>
      </c>
      <c r="B53" s="1">
        <v>1</v>
      </c>
      <c r="C53" s="1" t="s">
        <v>6</v>
      </c>
      <c r="D53" s="10">
        <v>9.8</v>
      </c>
      <c r="E53" s="7">
        <v>662</v>
      </c>
      <c r="G53" s="12">
        <v>1</v>
      </c>
    </row>
    <row r="54" spans="4:5" ht="13.5">
      <c r="D54" s="2">
        <v>3.78</v>
      </c>
      <c r="E54" s="7">
        <v>806</v>
      </c>
    </row>
    <row r="55" spans="4:5" ht="13.5">
      <c r="D55" s="2">
        <v>6.19</v>
      </c>
      <c r="E55" s="7">
        <v>641</v>
      </c>
    </row>
    <row r="56" spans="1:5" s="12" customFormat="1" ht="13.5">
      <c r="A56" s="1"/>
      <c r="B56" s="1"/>
      <c r="C56" s="1"/>
      <c r="D56" s="2"/>
      <c r="E56" s="11">
        <f>SUM(E53:E55)</f>
        <v>2109</v>
      </c>
    </row>
    <row r="57" spans="1:5" s="12" customFormat="1" ht="13.5">
      <c r="A57" s="1"/>
      <c r="B57" s="1"/>
      <c r="C57" s="1"/>
      <c r="D57" s="2"/>
      <c r="E57" s="15"/>
    </row>
    <row r="58" spans="1:7" s="12" customFormat="1" ht="13.5">
      <c r="A58" s="1" t="s">
        <v>33</v>
      </c>
      <c r="B58" s="1">
        <v>1</v>
      </c>
      <c r="C58" s="1" t="s">
        <v>14</v>
      </c>
      <c r="D58" s="10">
        <v>9.2</v>
      </c>
      <c r="E58" s="7">
        <v>784</v>
      </c>
      <c r="G58" s="12">
        <v>1</v>
      </c>
    </row>
    <row r="59" spans="1:5" s="12" customFormat="1" ht="13.5">
      <c r="A59" s="1"/>
      <c r="B59" s="1"/>
      <c r="C59" s="1"/>
      <c r="D59" s="2">
        <v>2.96</v>
      </c>
      <c r="E59" s="7">
        <v>602</v>
      </c>
    </row>
    <row r="60" spans="1:5" s="12" customFormat="1" ht="13.5">
      <c r="A60" s="1"/>
      <c r="B60" s="1"/>
      <c r="C60" s="1"/>
      <c r="D60" s="2">
        <v>5.3</v>
      </c>
      <c r="E60" s="7">
        <v>415</v>
      </c>
    </row>
    <row r="61" spans="1:10" s="12" customFormat="1" ht="13.5">
      <c r="A61" s="1"/>
      <c r="B61" s="1"/>
      <c r="C61" s="1"/>
      <c r="D61" s="2"/>
      <c r="E61" s="11">
        <f>SUM(E58:E60)</f>
        <v>1801</v>
      </c>
      <c r="F61" s="21"/>
      <c r="G61" s="21"/>
      <c r="H61" s="21"/>
      <c r="I61" s="21"/>
      <c r="J61" s="21"/>
    </row>
    <row r="62" spans="1:10" s="12" customFormat="1" ht="13.5">
      <c r="A62" s="1"/>
      <c r="B62" s="1"/>
      <c r="C62" s="1"/>
      <c r="D62" s="2"/>
      <c r="E62" s="15"/>
      <c r="F62" s="21"/>
      <c r="G62" s="21"/>
      <c r="H62" s="21"/>
      <c r="I62" s="21"/>
      <c r="J62" s="21"/>
    </row>
    <row r="63" spans="1:5" s="12" customFormat="1" ht="13.5">
      <c r="A63" s="1"/>
      <c r="B63" s="1">
        <v>2</v>
      </c>
      <c r="C63" s="1" t="s">
        <v>13</v>
      </c>
      <c r="D63" s="10">
        <v>9.2</v>
      </c>
      <c r="E63" s="7">
        <v>784</v>
      </c>
    </row>
    <row r="64" spans="1:5" s="12" customFormat="1" ht="13.5">
      <c r="A64" s="1"/>
      <c r="B64" s="1"/>
      <c r="C64" s="1"/>
      <c r="D64" s="2">
        <v>3.24</v>
      </c>
      <c r="E64" s="7">
        <v>658</v>
      </c>
    </row>
    <row r="65" spans="1:5" s="12" customFormat="1" ht="13.5">
      <c r="A65" s="1"/>
      <c r="B65" s="1"/>
      <c r="C65" s="1"/>
      <c r="D65" s="2">
        <v>4.68</v>
      </c>
      <c r="E65" s="7">
        <v>341</v>
      </c>
    </row>
    <row r="66" spans="1:8" s="12" customFormat="1" ht="13.5">
      <c r="A66" s="1"/>
      <c r="B66" s="1"/>
      <c r="C66" s="1"/>
      <c r="D66" s="2"/>
      <c r="E66" s="11">
        <f>SUM(E63:E65)</f>
        <v>1783</v>
      </c>
      <c r="H66" s="12">
        <v>1</v>
      </c>
    </row>
    <row r="67" spans="1:5" s="12" customFormat="1" ht="13.5">
      <c r="A67" s="1"/>
      <c r="B67" s="1"/>
      <c r="C67" s="1"/>
      <c r="D67" s="2"/>
      <c r="E67" s="15"/>
    </row>
    <row r="68" spans="1:7" s="12" customFormat="1" ht="13.5">
      <c r="A68" s="1" t="s">
        <v>34</v>
      </c>
      <c r="B68" s="1">
        <v>1</v>
      </c>
      <c r="C68" s="1" t="s">
        <v>7</v>
      </c>
      <c r="D68" s="10">
        <v>10.1</v>
      </c>
      <c r="E68" s="7">
        <v>500</v>
      </c>
      <c r="G68" s="12">
        <v>1</v>
      </c>
    </row>
    <row r="69" spans="1:5" s="12" customFormat="1" ht="13.5">
      <c r="A69" s="1"/>
      <c r="B69" s="1"/>
      <c r="C69" s="1"/>
      <c r="D69" s="2">
        <v>3.02</v>
      </c>
      <c r="E69" s="7">
        <v>531</v>
      </c>
    </row>
    <row r="70" spans="1:5" s="12" customFormat="1" ht="13.5">
      <c r="A70" s="1"/>
      <c r="B70" s="1"/>
      <c r="C70" s="1"/>
      <c r="D70" s="2">
        <v>7.16</v>
      </c>
      <c r="E70" s="7">
        <v>692</v>
      </c>
    </row>
    <row r="71" spans="1:5" s="12" customFormat="1" ht="13.5">
      <c r="A71" s="1"/>
      <c r="B71" s="1"/>
      <c r="C71" s="1"/>
      <c r="D71" s="2"/>
      <c r="E71" s="11">
        <f>SUM(E68:E70)</f>
        <v>1723</v>
      </c>
    </row>
    <row r="72" spans="1:5" s="12" customFormat="1" ht="13.5">
      <c r="A72" s="1"/>
      <c r="B72" s="1"/>
      <c r="C72" s="1"/>
      <c r="D72" s="2"/>
      <c r="E72" s="15"/>
    </row>
    <row r="73" spans="1:7" ht="13.5">
      <c r="A73" s="1" t="s">
        <v>35</v>
      </c>
      <c r="B73" s="1">
        <v>1</v>
      </c>
      <c r="C73" s="1" t="s">
        <v>39</v>
      </c>
      <c r="D73" s="10">
        <v>8.2</v>
      </c>
      <c r="E73" s="7">
        <v>878</v>
      </c>
      <c r="G73" s="12">
        <v>1</v>
      </c>
    </row>
    <row r="74" spans="4:5" ht="13.5">
      <c r="D74" s="2">
        <v>4.15</v>
      </c>
      <c r="E74" s="7">
        <v>680</v>
      </c>
    </row>
    <row r="75" spans="4:5" ht="13.5">
      <c r="D75" s="2">
        <v>8.06</v>
      </c>
      <c r="E75" s="7">
        <v>530</v>
      </c>
    </row>
    <row r="76" ht="13.5">
      <c r="E76" s="11">
        <f>SUM(E73:E75)</f>
        <v>2088</v>
      </c>
    </row>
    <row r="77" ht="13.5">
      <c r="E77" s="15"/>
    </row>
    <row r="78" spans="2:8" ht="13.5">
      <c r="B78" s="1">
        <v>2</v>
      </c>
      <c r="C78" s="1" t="s">
        <v>37</v>
      </c>
      <c r="D78" s="10">
        <v>8.3</v>
      </c>
      <c r="E78" s="7">
        <v>851</v>
      </c>
      <c r="H78" s="12">
        <v>1</v>
      </c>
    </row>
    <row r="79" spans="4:5" ht="13.5">
      <c r="D79" s="2">
        <v>3.79</v>
      </c>
      <c r="E79" s="7">
        <v>608</v>
      </c>
    </row>
    <row r="80" spans="4:5" ht="13.5">
      <c r="D80" s="2">
        <v>8.1</v>
      </c>
      <c r="E80" s="7">
        <v>535</v>
      </c>
    </row>
    <row r="81" ht="13.5">
      <c r="E81" s="11">
        <f>SUM(E78:E80)</f>
        <v>1994</v>
      </c>
    </row>
    <row r="82" ht="13.5">
      <c r="E82" s="15"/>
    </row>
    <row r="83" spans="2:9" ht="13.5">
      <c r="B83" s="1">
        <v>3</v>
      </c>
      <c r="C83" s="1" t="s">
        <v>38</v>
      </c>
      <c r="D83" s="10">
        <v>8.2</v>
      </c>
      <c r="E83" s="7">
        <v>878</v>
      </c>
      <c r="I83" s="12">
        <v>1</v>
      </c>
    </row>
    <row r="84" spans="4:5" ht="13.5">
      <c r="D84" s="2">
        <v>3.97</v>
      </c>
      <c r="E84" s="7">
        <v>644</v>
      </c>
    </row>
    <row r="85" spans="4:5" ht="13.5">
      <c r="D85" s="2">
        <v>7.32</v>
      </c>
      <c r="E85" s="7">
        <v>442</v>
      </c>
    </row>
    <row r="86" ht="13.5">
      <c r="E86" s="11">
        <f>SUM(E83:E85)</f>
        <v>1964</v>
      </c>
    </row>
    <row r="87" ht="13.5">
      <c r="E87" s="15"/>
    </row>
    <row r="88" spans="2:10" ht="13.5">
      <c r="B88" s="1">
        <v>4</v>
      </c>
      <c r="C88" s="1" t="s">
        <v>41</v>
      </c>
      <c r="D88" s="10">
        <v>8.7</v>
      </c>
      <c r="E88" s="7">
        <v>743</v>
      </c>
      <c r="J88" s="12">
        <v>1</v>
      </c>
    </row>
    <row r="89" spans="4:5" ht="13.5">
      <c r="D89" s="2">
        <v>3.69</v>
      </c>
      <c r="E89" s="7">
        <v>588</v>
      </c>
    </row>
    <row r="90" spans="4:5" ht="13.5">
      <c r="D90" s="2">
        <v>7.37</v>
      </c>
      <c r="E90" s="7">
        <v>448</v>
      </c>
    </row>
    <row r="91" ht="13.5">
      <c r="E91" s="11">
        <f>SUM(E88:E90)</f>
        <v>1779</v>
      </c>
    </row>
    <row r="92" ht="13.5">
      <c r="E92" s="15"/>
    </row>
    <row r="93" spans="2:10" ht="13.5">
      <c r="B93" s="1">
        <v>5</v>
      </c>
      <c r="C93" s="1" t="s">
        <v>40</v>
      </c>
      <c r="D93" s="10">
        <v>8.7</v>
      </c>
      <c r="E93" s="7">
        <v>743</v>
      </c>
      <c r="J93" s="12">
        <v>1</v>
      </c>
    </row>
    <row r="94" spans="4:5" ht="13.5">
      <c r="D94" s="2">
        <v>3.87</v>
      </c>
      <c r="E94" s="7">
        <v>624</v>
      </c>
    </row>
    <row r="95" spans="4:5" ht="13.5">
      <c r="D95" s="2">
        <v>6.6</v>
      </c>
      <c r="E95" s="7">
        <v>355</v>
      </c>
    </row>
    <row r="96" ht="13.5">
      <c r="E96" s="11">
        <f>SUM(E93:E95)</f>
        <v>1722</v>
      </c>
    </row>
    <row r="97" ht="13.5">
      <c r="E97" s="15"/>
    </row>
    <row r="98" spans="2:10" ht="13.5">
      <c r="B98" s="1">
        <v>6</v>
      </c>
      <c r="C98" s="1" t="s">
        <v>3</v>
      </c>
      <c r="D98" s="10">
        <v>8.4</v>
      </c>
      <c r="E98" s="7">
        <v>824</v>
      </c>
      <c r="J98" s="12">
        <v>1</v>
      </c>
    </row>
    <row r="99" spans="4:5" ht="13.5">
      <c r="D99" s="2">
        <v>4.07</v>
      </c>
      <c r="E99" s="7">
        <v>664</v>
      </c>
    </row>
    <row r="100" spans="4:5" ht="13.5">
      <c r="D100" s="2">
        <v>4.88</v>
      </c>
      <c r="E100" s="7">
        <v>149</v>
      </c>
    </row>
    <row r="101" ht="13.5">
      <c r="E101" s="11">
        <f>SUM(E98:E100)</f>
        <v>1637</v>
      </c>
    </row>
    <row r="102" ht="13.5">
      <c r="E102" s="15"/>
    </row>
    <row r="103" spans="2:10" ht="13.5">
      <c r="B103" s="1">
        <v>7</v>
      </c>
      <c r="C103" s="1" t="s">
        <v>42</v>
      </c>
      <c r="D103" s="10">
        <v>9.5</v>
      </c>
      <c r="E103" s="7">
        <v>527</v>
      </c>
      <c r="J103" s="12">
        <v>1</v>
      </c>
    </row>
    <row r="104" spans="4:5" ht="13.5">
      <c r="D104" s="2">
        <v>3.71</v>
      </c>
      <c r="E104" s="7">
        <v>592</v>
      </c>
    </row>
    <row r="105" spans="4:5" ht="13.5">
      <c r="D105" s="2">
        <v>5.02</v>
      </c>
      <c r="E105" s="7">
        <v>166</v>
      </c>
    </row>
    <row r="106" ht="13.5">
      <c r="E106" s="11">
        <f>SUM(E103:E105)</f>
        <v>1285</v>
      </c>
    </row>
    <row r="107" ht="13.5">
      <c r="E107" s="15"/>
    </row>
    <row r="108" spans="2:10" ht="13.5">
      <c r="B108" s="1">
        <v>8</v>
      </c>
      <c r="C108" s="1" t="s">
        <v>15</v>
      </c>
      <c r="D108" s="10">
        <v>9.7</v>
      </c>
      <c r="E108" s="7">
        <v>473</v>
      </c>
      <c r="J108" s="12">
        <v>1</v>
      </c>
    </row>
    <row r="109" spans="4:5" ht="13.5">
      <c r="D109" s="2">
        <v>3.28</v>
      </c>
      <c r="E109" s="7">
        <v>506</v>
      </c>
    </row>
    <row r="110" spans="4:5" ht="13.5">
      <c r="D110" s="2">
        <v>5.87</v>
      </c>
      <c r="E110" s="7">
        <v>268</v>
      </c>
    </row>
    <row r="111" ht="13.5">
      <c r="E111" s="11">
        <f>SUM(E108:E110)</f>
        <v>1247</v>
      </c>
    </row>
    <row r="112" ht="13.5">
      <c r="E112" s="15"/>
    </row>
    <row r="113" spans="2:10" ht="13.5">
      <c r="B113" s="1">
        <v>9</v>
      </c>
      <c r="C113" s="1" t="s">
        <v>36</v>
      </c>
      <c r="D113" s="10">
        <v>10.7</v>
      </c>
      <c r="E113" s="7">
        <v>203</v>
      </c>
      <c r="J113" s="12">
        <v>1</v>
      </c>
    </row>
    <row r="114" spans="4:5" ht="13.5">
      <c r="D114" s="2">
        <v>2.89</v>
      </c>
      <c r="E114" s="7">
        <v>428</v>
      </c>
    </row>
    <row r="115" spans="3:10" s="3" customFormat="1" ht="15">
      <c r="C115" s="1"/>
      <c r="D115" s="2">
        <v>4.89</v>
      </c>
      <c r="E115" s="7">
        <v>150</v>
      </c>
      <c r="F115" s="12"/>
      <c r="G115" s="12"/>
      <c r="H115" s="12"/>
      <c r="I115" s="12"/>
      <c r="J115" s="12"/>
    </row>
    <row r="116" spans="3:10" s="3" customFormat="1" ht="15">
      <c r="C116" s="1"/>
      <c r="D116" s="2"/>
      <c r="E116" s="11">
        <f>SUM(E113:E115)</f>
        <v>781</v>
      </c>
      <c r="F116" s="12"/>
      <c r="G116" s="12"/>
      <c r="H116" s="12"/>
      <c r="I116" s="12"/>
      <c r="J116" s="12"/>
    </row>
    <row r="117" spans="4:10" s="3" customFormat="1" ht="15">
      <c r="D117" s="4"/>
      <c r="E117" s="6"/>
      <c r="F117" s="17">
        <f>SUM(F8:F116)</f>
        <v>1</v>
      </c>
      <c r="G117" s="17">
        <f>SUM(G8:G116)</f>
        <v>5</v>
      </c>
      <c r="H117" s="17">
        <f>SUM(H8:H116)</f>
        <v>3</v>
      </c>
      <c r="I117" s="17">
        <f>SUM(I8:I116)</f>
        <v>1</v>
      </c>
      <c r="J117" s="17">
        <f>SUM(J8:J116)</f>
        <v>12</v>
      </c>
    </row>
    <row r="118" spans="4:10" s="3" customFormat="1" ht="15" thickBot="1">
      <c r="D118" s="4"/>
      <c r="E118" s="6"/>
      <c r="F118" s="12"/>
      <c r="G118" s="12"/>
      <c r="H118" s="12"/>
      <c r="I118" s="12"/>
      <c r="J118" s="18">
        <f>F117+G117+H117+I117+J117</f>
        <v>22</v>
      </c>
    </row>
    <row r="119" spans="3:10" s="3" customFormat="1" ht="15" thickTop="1">
      <c r="C119" s="3" t="s">
        <v>17</v>
      </c>
      <c r="D119" s="4"/>
      <c r="E119" s="6"/>
      <c r="F119" s="12"/>
      <c r="G119" s="12"/>
      <c r="H119" s="12"/>
      <c r="I119" s="12"/>
      <c r="J119" s="12"/>
    </row>
    <row r="120" spans="4:10" s="3" customFormat="1" ht="15">
      <c r="D120" s="4"/>
      <c r="E120" s="6"/>
      <c r="F120" s="12"/>
      <c r="G120" s="12"/>
      <c r="H120" s="12"/>
      <c r="I120" s="12"/>
      <c r="J120" s="12"/>
    </row>
    <row r="121" spans="3:10" s="12" customFormat="1" ht="9.75">
      <c r="C121" s="12" t="s">
        <v>45</v>
      </c>
      <c r="D121" s="13"/>
      <c r="E121" s="14"/>
      <c r="F121" s="12">
        <v>2</v>
      </c>
      <c r="G121" s="12">
        <v>20</v>
      </c>
      <c r="H121" s="12">
        <v>8</v>
      </c>
      <c r="I121" s="12">
        <v>3</v>
      </c>
      <c r="J121" s="12">
        <v>12</v>
      </c>
    </row>
    <row r="122" spans="4:10" s="12" customFormat="1" ht="9.75">
      <c r="D122" s="13"/>
      <c r="E122" s="14"/>
      <c r="J122" s="12">
        <f>F121+G121+H121+I121+J121</f>
        <v>45</v>
      </c>
    </row>
    <row r="123" spans="4:5" s="12" customFormat="1" ht="9.75">
      <c r="D123" s="13"/>
      <c r="E123" s="14"/>
    </row>
    <row r="124" spans="3:10" s="12" customFormat="1" ht="9.75">
      <c r="C124" s="12" t="s">
        <v>46</v>
      </c>
      <c r="D124" s="13"/>
      <c r="E124" s="14"/>
      <c r="F124" s="12">
        <f>F117+F121</f>
        <v>3</v>
      </c>
      <c r="G124" s="12">
        <f>G117+G121</f>
        <v>25</v>
      </c>
      <c r="H124" s="12">
        <f>H117+H121</f>
        <v>11</v>
      </c>
      <c r="I124" s="12">
        <f>I117+I121</f>
        <v>4</v>
      </c>
      <c r="J124" s="12">
        <f>J117+J121</f>
        <v>24</v>
      </c>
    </row>
    <row r="125" spans="4:10" s="3" customFormat="1" ht="15">
      <c r="D125" s="4"/>
      <c r="E125" s="6"/>
      <c r="F125" s="12"/>
      <c r="G125" s="12"/>
      <c r="H125" s="12"/>
      <c r="I125" s="12"/>
      <c r="J125" s="12">
        <f>F124+G124+H124+I124+J124</f>
        <v>67</v>
      </c>
    </row>
    <row r="126" spans="4:10" s="3" customFormat="1" ht="15">
      <c r="D126" s="4"/>
      <c r="E126" s="6"/>
      <c r="F126" s="12"/>
      <c r="G126" s="12"/>
      <c r="H126" s="12"/>
      <c r="I126" s="12"/>
      <c r="J126" s="12"/>
    </row>
  </sheetData>
  <sheetProtection/>
  <mergeCells count="3">
    <mergeCell ref="A1:E1"/>
    <mergeCell ref="A2:E2"/>
    <mergeCell ref="A3:E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Botten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Arnhild F. Fagerholt</cp:lastModifiedBy>
  <cp:lastPrinted>2016-09-30T12:58:19Z</cp:lastPrinted>
  <dcterms:created xsi:type="dcterms:W3CDTF">2002-05-30T04:42:06Z</dcterms:created>
  <dcterms:modified xsi:type="dcterms:W3CDTF">2016-09-30T19:44:46Z</dcterms:modified>
  <cp:category/>
  <cp:version/>
  <cp:contentType/>
  <cp:contentStatus/>
</cp:coreProperties>
</file>