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Mosjonsløp" sheetId="1" r:id="rId1"/>
    <sheet name="Baneløp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<sst xmlns="http://schemas.openxmlformats.org/spreadsheetml/2006/main" count="273" uniqueCount="176">
  <si>
    <t>LØP UTENFOR BANE (senior &amp; junior)</t>
  </si>
  <si>
    <t>Bolme Tor Jarle</t>
  </si>
  <si>
    <t>Børset Stein Ivar</t>
  </si>
  <si>
    <t>Grønning Frode</t>
  </si>
  <si>
    <t>Løset Ole Kr</t>
  </si>
  <si>
    <t>Løset Reidar</t>
  </si>
  <si>
    <t>Mikkelsen Oddvar</t>
  </si>
  <si>
    <t>Moen Gert</t>
  </si>
  <si>
    <t>Moholdt Ragnar</t>
  </si>
  <si>
    <t>Sæther Bjørn</t>
  </si>
  <si>
    <t>Sæther Øystein</t>
  </si>
  <si>
    <t>Vonheim Bjørn</t>
  </si>
  <si>
    <t>Fjellseterløpet</t>
  </si>
  <si>
    <t>Tordenskioldsløpet</t>
  </si>
  <si>
    <t>Einar Tambarskjelves M.l.</t>
  </si>
  <si>
    <t>Heimdalsløpet</t>
  </si>
  <si>
    <t>Trollheimsløpet</t>
  </si>
  <si>
    <t>Trønder-Øst løpet</t>
  </si>
  <si>
    <t>Olsokløpet</t>
  </si>
  <si>
    <t>Jordbærtrimmen</t>
  </si>
  <si>
    <t>Kpt.Dreiers Minneløp</t>
  </si>
  <si>
    <t xml:space="preserve">Klubbmestersk terrengløp </t>
  </si>
  <si>
    <t>Lina Roindt</t>
  </si>
  <si>
    <t>Torvikbukt Rundt</t>
  </si>
  <si>
    <t>Antall starter</t>
  </si>
  <si>
    <t>Øvrige utøvere</t>
  </si>
  <si>
    <t>Totalt ant. starter</t>
  </si>
  <si>
    <t>Holmenkollen</t>
  </si>
  <si>
    <t>St.Olav lag 1</t>
  </si>
  <si>
    <t>St.Olav lag 2</t>
  </si>
  <si>
    <t>MOSJONSLØP</t>
  </si>
  <si>
    <t>BANESTEVNER (senior &amp; junior)</t>
  </si>
  <si>
    <t>Tot.antall starter</t>
  </si>
  <si>
    <t xml:space="preserve">Tallene i rubrikkene forteller hvor mange øvelser utøveren har startet i  </t>
  </si>
  <si>
    <t>SAMMENDRAG</t>
  </si>
  <si>
    <t>SUM STAFETTER</t>
  </si>
  <si>
    <t>TOT.ANT.STARTER</t>
  </si>
  <si>
    <t>Svinsås Morten</t>
  </si>
  <si>
    <t>Bakk Audun</t>
  </si>
  <si>
    <t>Skage Arild</t>
  </si>
  <si>
    <t>Mikkelsen Råg</t>
  </si>
  <si>
    <t>Fiske Jo Bjørnar</t>
  </si>
  <si>
    <t>Gränsestafetten</t>
  </si>
  <si>
    <t>Bäcklund Are</t>
  </si>
  <si>
    <t>Fagerholt Kjetil</t>
  </si>
  <si>
    <t>Liland Knut Brede</t>
  </si>
  <si>
    <t>Moholdt Geir</t>
  </si>
  <si>
    <t>Romundstad Jan</t>
  </si>
  <si>
    <t>BANESTEVNER</t>
  </si>
  <si>
    <t>STAFETTER</t>
  </si>
  <si>
    <t>Øyastafetten lag 2</t>
  </si>
  <si>
    <t>Øyastafetten lag 1</t>
  </si>
  <si>
    <t>Bakken Hedvig</t>
  </si>
  <si>
    <t>Flådilten</t>
  </si>
  <si>
    <t>Størenmila</t>
  </si>
  <si>
    <t>NM-terrengløp, kort løype</t>
  </si>
  <si>
    <t>Trondheimsløpet</t>
  </si>
  <si>
    <t>Bakken Edvin</t>
  </si>
  <si>
    <t>Antall starter 2002</t>
  </si>
  <si>
    <t>Sentrumsløpet</t>
  </si>
  <si>
    <t>Byåsenrunden</t>
  </si>
  <si>
    <t>Ranheim Rundt</t>
  </si>
  <si>
    <t>Jonsokmila</t>
  </si>
  <si>
    <t>Hostonvatnet Rundt</t>
  </si>
  <si>
    <t>Trondheim Maraton</t>
  </si>
  <si>
    <t>St.Olav lag 3</t>
  </si>
  <si>
    <t>Moldestad Dag A</t>
  </si>
  <si>
    <t>Sande Pål</t>
  </si>
  <si>
    <t>Sæther Pål</t>
  </si>
  <si>
    <t>Nåvik Stian</t>
  </si>
  <si>
    <t>Bolme Mona</t>
  </si>
  <si>
    <t>Leirdal Stig</t>
  </si>
  <si>
    <t>Bøe Alf Petter</t>
  </si>
  <si>
    <t xml:space="preserve">Tallene i rubrikkene betyr plassering i sin klasse   </t>
  </si>
  <si>
    <t>Beste tid uansett klasse =</t>
  </si>
  <si>
    <r>
      <t xml:space="preserve">Løpsnavn i </t>
    </r>
    <r>
      <rPr>
        <b/>
        <i/>
        <sz val="10"/>
        <rFont val="Bookman Old Style"/>
        <family val="1"/>
      </rPr>
      <t>kursiv</t>
    </r>
    <r>
      <rPr>
        <b/>
        <sz val="10"/>
        <rFont val="Bookman Old Style"/>
        <family val="1"/>
      </rPr>
      <t xml:space="preserve"> betyr at løpet har bare en klasse uavhengig av alder.</t>
    </r>
  </si>
  <si>
    <t xml:space="preserve">M = mosjonsklasse                  </t>
  </si>
  <si>
    <t>Vassfjellet Rundt</t>
  </si>
  <si>
    <t>Birkebeinerløpet</t>
  </si>
  <si>
    <t>Furuhaug Ola</t>
  </si>
  <si>
    <t>Tågådilten</t>
  </si>
  <si>
    <t>Jønland Svein Erik</t>
  </si>
  <si>
    <t>Hagen Lars</t>
  </si>
  <si>
    <t>Nonstad Bård</t>
  </si>
  <si>
    <t>Bolme Magne</t>
  </si>
  <si>
    <t>04.11.</t>
  </si>
  <si>
    <t>Bagsværd Sø Løbet</t>
  </si>
  <si>
    <t>24.11.</t>
  </si>
  <si>
    <t>Søndersø Rundt</t>
  </si>
  <si>
    <t>01.12.</t>
  </si>
  <si>
    <t>Julestjerneløpet</t>
  </si>
  <si>
    <t>08.12.</t>
  </si>
  <si>
    <t>Taastup Løbet</t>
  </si>
  <si>
    <t>09.03.</t>
  </si>
  <si>
    <t>DM kort-cross</t>
  </si>
  <si>
    <t>29.03.</t>
  </si>
  <si>
    <t>30.04.</t>
  </si>
  <si>
    <t>04.05.</t>
  </si>
  <si>
    <t>29.04.</t>
  </si>
  <si>
    <t>06.05.</t>
  </si>
  <si>
    <t>13.05.</t>
  </si>
  <si>
    <t>21.05.</t>
  </si>
  <si>
    <t>05.06.</t>
  </si>
  <si>
    <t>11.06.</t>
  </si>
  <si>
    <t>22.06.</t>
  </si>
  <si>
    <t>25.06.</t>
  </si>
  <si>
    <t>02.07.</t>
  </si>
  <si>
    <t>03.07.</t>
  </si>
  <si>
    <t>26.07.</t>
  </si>
  <si>
    <t>02.08.</t>
  </si>
  <si>
    <t>05.09.</t>
  </si>
  <si>
    <t>18.10.</t>
  </si>
  <si>
    <t>11.10.</t>
  </si>
  <si>
    <t>26.04.</t>
  </si>
  <si>
    <t>Løkkasprinten (KM-terreng)</t>
  </si>
  <si>
    <t>26.08.</t>
  </si>
  <si>
    <t>28.08.</t>
  </si>
  <si>
    <t>31.08.</t>
  </si>
  <si>
    <t>02.09.</t>
  </si>
  <si>
    <t>07.09.</t>
  </si>
  <si>
    <t>Hangervåttan Rundt</t>
  </si>
  <si>
    <t>13.09.</t>
  </si>
  <si>
    <t>14.09.</t>
  </si>
  <si>
    <t>10.08.</t>
  </si>
  <si>
    <t>Inderøyløpet</t>
  </si>
  <si>
    <t>Flintløpet</t>
  </si>
  <si>
    <t>02.06.</t>
  </si>
  <si>
    <t>24.05.</t>
  </si>
  <si>
    <t>Sandefjordløpet</t>
  </si>
  <si>
    <t>23.06.</t>
  </si>
  <si>
    <t>Midtsommerløpet</t>
  </si>
  <si>
    <t>28.06.</t>
  </si>
  <si>
    <t>Kristinaløpet</t>
  </si>
  <si>
    <t>Mini-Vatnet Rundt</t>
  </si>
  <si>
    <t>28.09.</t>
  </si>
  <si>
    <t>14.05.</t>
  </si>
  <si>
    <t>Tikøb 5èren</t>
  </si>
  <si>
    <t>28.05.</t>
  </si>
  <si>
    <t>Hareskovløbet</t>
  </si>
  <si>
    <t>01.06.</t>
  </si>
  <si>
    <t>Farum Sø Løb</t>
  </si>
  <si>
    <t>14.06.</t>
  </si>
  <si>
    <t>Sommeraftenløbet, Køge</t>
  </si>
  <si>
    <t>St.Dyrehavløbet</t>
  </si>
  <si>
    <t>Knyken Rundt (KM-skogsløp)</t>
  </si>
  <si>
    <t>22.08.</t>
  </si>
  <si>
    <t>Romedal (Østlandsmesterskapet)</t>
  </si>
  <si>
    <t>30.08.</t>
  </si>
  <si>
    <t>Raufoss (KM-Oppland)</t>
  </si>
  <si>
    <t>Lyngby</t>
  </si>
  <si>
    <t>25.05.</t>
  </si>
  <si>
    <t>Glostrup Games</t>
  </si>
  <si>
    <t>29.07.</t>
  </si>
  <si>
    <t>Giganten</t>
  </si>
  <si>
    <t>Østerbro</t>
  </si>
  <si>
    <t>09.06.</t>
  </si>
  <si>
    <t>Lyngby Games</t>
  </si>
  <si>
    <t>DM-terrengløp, kort løpe</t>
  </si>
  <si>
    <t>?</t>
  </si>
  <si>
    <t>M</t>
  </si>
  <si>
    <t>Gauldalsløpet (KM landeveg)</t>
  </si>
  <si>
    <t>Gauldalsløpet (KM-landeveg)</t>
  </si>
  <si>
    <t>Moholdt Lars</t>
  </si>
  <si>
    <t>Rindal Bjarte</t>
  </si>
  <si>
    <t>Løfaldli Birger</t>
  </si>
  <si>
    <t xml:space="preserve">Moholdt Lars </t>
  </si>
  <si>
    <t>Svinsås Ola Inge</t>
  </si>
  <si>
    <t>20.09.</t>
  </si>
  <si>
    <t>Tønsberg Halvmaraton (10 km)</t>
  </si>
  <si>
    <t>27.09.</t>
  </si>
  <si>
    <t>NM-terrengløp, lang løype</t>
  </si>
  <si>
    <t>Trønderjoggen</t>
  </si>
  <si>
    <t>Antall starter 2003</t>
  </si>
  <si>
    <t>Stampesletta (GD-lekene)</t>
  </si>
  <si>
    <t xml:space="preserve">Dalgård (Trøndersk Mesterskap for vet.)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</si>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</sst>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36"/>
      <name val="Bookman Old Style"/>
      <family val="0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2"/>
      <name val="Arial"/>
      <family val="0"/>
    </font>
    <font>
      <b/>
      <sz val="11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i/>
      <sz val="10"/>
      <name val="Bookman Old Style"/>
      <family val="1"/>
    </font>
    <font>
      <b/>
      <sz val="9"/>
      <color indexed="9"/>
      <name val="Bookman Old Style"/>
      <family val="1"/>
    </font>
    <font>
      <b/>
      <sz val="3"/>
      <name val="Bookman Old Styl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textRotation="255"/>
    </xf>
    <xf numFmtId="0" fontId="6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textRotation="90"/>
    </xf>
    <xf numFmtId="0" fontId="10" fillId="33" borderId="13" xfId="0" applyFont="1" applyFill="1" applyBorder="1" applyAlignment="1">
      <alignment textRotation="255"/>
    </xf>
    <xf numFmtId="0" fontId="11" fillId="33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textRotation="90"/>
    </xf>
    <xf numFmtId="0" fontId="12" fillId="0" borderId="0" xfId="0" applyFont="1" applyBorder="1" applyAlignment="1">
      <alignment/>
    </xf>
    <xf numFmtId="16" fontId="4" fillId="33" borderId="15" xfId="0" applyNumberFormat="1" applyFont="1" applyFill="1" applyBorder="1" applyAlignment="1">
      <alignment textRotation="255"/>
    </xf>
    <xf numFmtId="0" fontId="9" fillId="33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0" borderId="10" xfId="0" applyFont="1" applyBorder="1" applyAlignment="1">
      <alignment textRotation="90"/>
    </xf>
    <xf numFmtId="0" fontId="14" fillId="33" borderId="10" xfId="0" applyFont="1" applyFill="1" applyBorder="1" applyAlignment="1">
      <alignment horizontal="center" textRotation="90"/>
    </xf>
    <xf numFmtId="0" fontId="6" fillId="1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6" fontId="8" fillId="0" borderId="10" xfId="0" applyNumberFormat="1" applyFont="1" applyBorder="1" applyAlignment="1">
      <alignment/>
    </xf>
    <xf numFmtId="16" fontId="17" fillId="0" borderId="10" xfId="0" applyNumberFormat="1" applyFont="1" applyBorder="1" applyAlignment="1">
      <alignment/>
    </xf>
    <xf numFmtId="0" fontId="17" fillId="34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35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1" borderId="10" xfId="0" applyFont="1" applyFill="1" applyBorder="1" applyAlignment="1">
      <alignment/>
    </xf>
    <xf numFmtId="16" fontId="1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4" fillId="0" borderId="12" xfId="0" applyFont="1" applyBorder="1" applyAlignment="1">
      <alignment textRotation="90"/>
    </xf>
    <xf numFmtId="0" fontId="20" fillId="35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10" fillId="0" borderId="11" xfId="0" applyFont="1" applyBorder="1" applyAlignment="1">
      <alignment/>
    </xf>
    <xf numFmtId="16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8" fillId="36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8" fillId="1" borderId="13" xfId="0" applyFont="1" applyFill="1" applyBorder="1" applyAlignment="1">
      <alignment horizontal="center"/>
    </xf>
    <xf numFmtId="0" fontId="18" fillId="1" borderId="18" xfId="0" applyFont="1" applyFill="1" applyBorder="1" applyAlignment="1">
      <alignment horizontal="center"/>
    </xf>
    <xf numFmtId="0" fontId="18" fillId="1" borderId="14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"/>
    </xf>
    <xf numFmtId="0" fontId="12" fillId="37" borderId="14" xfId="0" applyFont="1" applyFill="1" applyBorder="1" applyAlignment="1">
      <alignment horizontal="center"/>
    </xf>
    <xf numFmtId="0" fontId="7" fillId="1" borderId="13" xfId="0" applyFont="1" applyFill="1" applyBorder="1" applyAlignment="1">
      <alignment horizontal="center"/>
    </xf>
    <xf numFmtId="0" fontId="7" fillId="1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"/>
  <sheetViews>
    <sheetView showGridLines="0" zoomScalePageLayoutView="0" workbookViewId="0" topLeftCell="V24">
      <selection activeCell="AP52" sqref="AP52"/>
    </sheetView>
  </sheetViews>
  <sheetFormatPr defaultColWidth="9.140625" defaultRowHeight="12.75"/>
  <cols>
    <col min="1" max="1" width="7.00390625" style="3" customWidth="1"/>
    <col min="2" max="2" width="27.28125" style="2" bestFit="1" customWidth="1"/>
    <col min="3" max="3" width="3.28125" style="52" bestFit="1" customWidth="1"/>
    <col min="4" max="4" width="3.140625" style="52" bestFit="1" customWidth="1"/>
    <col min="5" max="5" width="4.140625" style="52" customWidth="1"/>
    <col min="6" max="7" width="3.8515625" style="52" bestFit="1" customWidth="1"/>
    <col min="8" max="9" width="3.28125" style="52" bestFit="1" customWidth="1"/>
    <col min="10" max="10" width="3.140625" style="52" customWidth="1"/>
    <col min="11" max="11" width="3.57421875" style="52" bestFit="1" customWidth="1"/>
    <col min="12" max="12" width="3.8515625" style="52" bestFit="1" customWidth="1"/>
    <col min="13" max="13" width="3.8515625" style="52" customWidth="1"/>
    <col min="14" max="14" width="3.57421875" style="52" bestFit="1" customWidth="1"/>
    <col min="15" max="15" width="3.57421875" style="52" customWidth="1"/>
    <col min="16" max="17" width="3.140625" style="52" bestFit="1" customWidth="1"/>
    <col min="18" max="18" width="3.00390625" style="52" customWidth="1"/>
    <col min="19" max="19" width="3.28125" style="52" customWidth="1"/>
    <col min="20" max="20" width="3.00390625" style="52" customWidth="1"/>
    <col min="21" max="21" width="3.28125" style="52" customWidth="1"/>
    <col min="22" max="22" width="2.57421875" style="52" customWidth="1"/>
    <col min="23" max="24" width="3.140625" style="52" customWidth="1"/>
    <col min="25" max="25" width="3.8515625" style="52" bestFit="1" customWidth="1"/>
    <col min="26" max="26" width="3.8515625" style="52" customWidth="1"/>
    <col min="27" max="28" width="3.140625" style="52" bestFit="1" customWidth="1"/>
    <col min="29" max="29" width="3.140625" style="52" customWidth="1"/>
    <col min="30" max="33" width="3.8515625" style="52" bestFit="1" customWidth="1"/>
    <col min="34" max="34" width="3.28125" style="52" bestFit="1" customWidth="1"/>
    <col min="35" max="35" width="28.57421875" style="1" bestFit="1" customWidth="1"/>
    <col min="36" max="16384" width="9.140625" style="2" customWidth="1"/>
  </cols>
  <sheetData>
    <row r="1" spans="1:35" s="57" customFormat="1" ht="23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67" t="s">
        <v>0</v>
      </c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9"/>
    </row>
    <row r="2" spans="1:35" s="4" customFormat="1" ht="119.25">
      <c r="A2" s="17"/>
      <c r="B2" s="18">
        <v>2003</v>
      </c>
      <c r="C2" s="58" t="s">
        <v>38</v>
      </c>
      <c r="D2" s="58" t="s">
        <v>57</v>
      </c>
      <c r="E2" s="58" t="s">
        <v>84</v>
      </c>
      <c r="F2" s="58" t="s">
        <v>70</v>
      </c>
      <c r="G2" s="58" t="s">
        <v>1</v>
      </c>
      <c r="H2" s="58" t="s">
        <v>72</v>
      </c>
      <c r="I2" s="58" t="s">
        <v>2</v>
      </c>
      <c r="J2" s="58" t="s">
        <v>79</v>
      </c>
      <c r="K2" s="58" t="s">
        <v>3</v>
      </c>
      <c r="L2" s="58" t="s">
        <v>82</v>
      </c>
      <c r="M2" s="58" t="s">
        <v>81</v>
      </c>
      <c r="N2" s="58" t="s">
        <v>45</v>
      </c>
      <c r="O2" s="58" t="s">
        <v>164</v>
      </c>
      <c r="P2" s="58" t="s">
        <v>4</v>
      </c>
      <c r="Q2" s="58" t="s">
        <v>5</v>
      </c>
      <c r="R2" s="58" t="s">
        <v>6</v>
      </c>
      <c r="S2" s="58" t="s">
        <v>40</v>
      </c>
      <c r="T2" s="58" t="s">
        <v>7</v>
      </c>
      <c r="U2" s="58" t="s">
        <v>46</v>
      </c>
      <c r="V2" s="58" t="s">
        <v>162</v>
      </c>
      <c r="W2" s="58" t="s">
        <v>66</v>
      </c>
      <c r="X2" s="58" t="s">
        <v>83</v>
      </c>
      <c r="Y2" s="58" t="s">
        <v>69</v>
      </c>
      <c r="Z2" s="58" t="s">
        <v>163</v>
      </c>
      <c r="AA2" s="58" t="s">
        <v>47</v>
      </c>
      <c r="AB2" s="58" t="s">
        <v>67</v>
      </c>
      <c r="AC2" s="58" t="s">
        <v>166</v>
      </c>
      <c r="AD2" s="58" t="s">
        <v>37</v>
      </c>
      <c r="AE2" s="58" t="s">
        <v>9</v>
      </c>
      <c r="AF2" s="58" t="s">
        <v>68</v>
      </c>
      <c r="AG2" s="58" t="s">
        <v>10</v>
      </c>
      <c r="AH2" s="58" t="s">
        <v>11</v>
      </c>
      <c r="AI2" s="19">
        <v>2003</v>
      </c>
    </row>
    <row r="3" spans="1:35" s="32" customFormat="1" ht="12">
      <c r="A3" s="42" t="s">
        <v>85</v>
      </c>
      <c r="B3" s="40" t="s">
        <v>86</v>
      </c>
      <c r="C3" s="53">
        <v>1</v>
      </c>
      <c r="AI3" s="40" t="s">
        <v>86</v>
      </c>
    </row>
    <row r="4" spans="1:35" s="32" customFormat="1" ht="12">
      <c r="A4" s="42" t="s">
        <v>87</v>
      </c>
      <c r="B4" s="40" t="s">
        <v>88</v>
      </c>
      <c r="C4" s="53">
        <v>1</v>
      </c>
      <c r="AI4" s="40" t="s">
        <v>88</v>
      </c>
    </row>
    <row r="5" spans="1:35" s="32" customFormat="1" ht="12">
      <c r="A5" s="42" t="s">
        <v>89</v>
      </c>
      <c r="B5" s="40" t="s">
        <v>90</v>
      </c>
      <c r="C5" s="53">
        <v>1</v>
      </c>
      <c r="AI5" s="40" t="s">
        <v>90</v>
      </c>
    </row>
    <row r="6" spans="1:35" s="32" customFormat="1" ht="12">
      <c r="A6" s="42" t="s">
        <v>91</v>
      </c>
      <c r="B6" s="40" t="s">
        <v>92</v>
      </c>
      <c r="C6" s="53">
        <v>1</v>
      </c>
      <c r="AI6" s="40" t="s">
        <v>92</v>
      </c>
    </row>
    <row r="7" spans="1:35" s="32" customFormat="1" ht="12">
      <c r="A7" s="42" t="s">
        <v>93</v>
      </c>
      <c r="B7" s="40" t="s">
        <v>157</v>
      </c>
      <c r="C7" s="32">
        <v>54</v>
      </c>
      <c r="AI7" s="40" t="s">
        <v>94</v>
      </c>
    </row>
    <row r="8" spans="1:35" s="32" customFormat="1" ht="12">
      <c r="A8" s="42" t="s">
        <v>95</v>
      </c>
      <c r="B8" s="40" t="s">
        <v>55</v>
      </c>
      <c r="C8" s="32">
        <v>26</v>
      </c>
      <c r="AI8" s="40" t="s">
        <v>55</v>
      </c>
    </row>
    <row r="9" spans="1:35" s="32" customFormat="1" ht="12">
      <c r="A9" s="42" t="s">
        <v>113</v>
      </c>
      <c r="B9" s="40" t="s">
        <v>114</v>
      </c>
      <c r="C9" s="32">
        <v>2</v>
      </c>
      <c r="M9" s="32">
        <v>7</v>
      </c>
      <c r="T9" s="32">
        <v>5</v>
      </c>
      <c r="AD9" s="32">
        <v>1</v>
      </c>
      <c r="AH9" s="32">
        <v>4</v>
      </c>
      <c r="AI9" s="40" t="s">
        <v>114</v>
      </c>
    </row>
    <row r="10" spans="1:35" s="31" customFormat="1" ht="12">
      <c r="A10" s="43" t="s">
        <v>98</v>
      </c>
      <c r="B10" s="41" t="s">
        <v>60</v>
      </c>
      <c r="AE10" s="31">
        <v>20</v>
      </c>
      <c r="AI10" s="41" t="s">
        <v>60</v>
      </c>
    </row>
    <row r="11" spans="1:35" s="32" customFormat="1" ht="12">
      <c r="A11" s="42" t="s">
        <v>96</v>
      </c>
      <c r="B11" s="40" t="s">
        <v>12</v>
      </c>
      <c r="N11" s="32">
        <v>2</v>
      </c>
      <c r="AI11" s="40" t="s">
        <v>12</v>
      </c>
    </row>
    <row r="12" spans="1:35" s="32" customFormat="1" ht="12">
      <c r="A12" s="42" t="s">
        <v>97</v>
      </c>
      <c r="B12" s="40" t="s">
        <v>59</v>
      </c>
      <c r="E12" s="32">
        <v>107</v>
      </c>
      <c r="AI12" s="40" t="s">
        <v>59</v>
      </c>
    </row>
    <row r="13" spans="1:35" s="31" customFormat="1" ht="12">
      <c r="A13" s="43" t="s">
        <v>99</v>
      </c>
      <c r="B13" s="41" t="s">
        <v>61</v>
      </c>
      <c r="G13" s="31">
        <v>17</v>
      </c>
      <c r="K13" s="31">
        <v>5</v>
      </c>
      <c r="N13" s="31">
        <v>2</v>
      </c>
      <c r="AE13" s="31">
        <v>24</v>
      </c>
      <c r="AI13" s="41" t="s">
        <v>61</v>
      </c>
    </row>
    <row r="14" spans="1:35" s="32" customFormat="1" ht="12">
      <c r="A14" s="42" t="s">
        <v>100</v>
      </c>
      <c r="B14" s="40" t="s">
        <v>13</v>
      </c>
      <c r="F14" s="32">
        <v>10</v>
      </c>
      <c r="G14" s="32">
        <v>7</v>
      </c>
      <c r="I14" s="47"/>
      <c r="N14" s="32">
        <v>2</v>
      </c>
      <c r="T14" s="32">
        <v>8</v>
      </c>
      <c r="AI14" s="40" t="s">
        <v>13</v>
      </c>
    </row>
    <row r="15" spans="1:35" s="32" customFormat="1" ht="12">
      <c r="A15" s="42" t="s">
        <v>135</v>
      </c>
      <c r="B15" s="40" t="s">
        <v>136</v>
      </c>
      <c r="C15" s="32">
        <v>3</v>
      </c>
      <c r="I15" s="47"/>
      <c r="AI15" s="40" t="s">
        <v>136</v>
      </c>
    </row>
    <row r="16" spans="1:35" s="31" customFormat="1" ht="12">
      <c r="A16" s="43" t="s">
        <v>101</v>
      </c>
      <c r="B16" s="31" t="s">
        <v>14</v>
      </c>
      <c r="G16" s="31">
        <v>12</v>
      </c>
      <c r="M16" s="31">
        <v>5</v>
      </c>
      <c r="N16" s="31">
        <v>7</v>
      </c>
      <c r="S16" s="31">
        <v>8</v>
      </c>
      <c r="T16" s="31">
        <v>3</v>
      </c>
      <c r="AD16" s="31">
        <v>2</v>
      </c>
      <c r="AE16" s="31">
        <v>10</v>
      </c>
      <c r="AH16" s="53">
        <v>1</v>
      </c>
      <c r="AI16" s="31" t="s">
        <v>14</v>
      </c>
    </row>
    <row r="17" spans="1:35" s="31" customFormat="1" ht="12">
      <c r="A17" s="43" t="s">
        <v>127</v>
      </c>
      <c r="B17" s="31" t="s">
        <v>128</v>
      </c>
      <c r="E17" s="31" t="s">
        <v>158</v>
      </c>
      <c r="AH17" s="32"/>
      <c r="AI17" s="31" t="s">
        <v>128</v>
      </c>
    </row>
    <row r="18" spans="1:35" s="32" customFormat="1" ht="12">
      <c r="A18" s="42" t="s">
        <v>137</v>
      </c>
      <c r="B18" s="32" t="s">
        <v>138</v>
      </c>
      <c r="C18" s="32">
        <v>2</v>
      </c>
      <c r="AI18" s="32" t="s">
        <v>138</v>
      </c>
    </row>
    <row r="19" spans="1:35" s="32" customFormat="1" ht="12">
      <c r="A19" s="42" t="s">
        <v>139</v>
      </c>
      <c r="B19" s="32" t="s">
        <v>140</v>
      </c>
      <c r="C19" s="53">
        <v>1</v>
      </c>
      <c r="AI19" s="32" t="s">
        <v>140</v>
      </c>
    </row>
    <row r="20" spans="1:35" s="45" customFormat="1" ht="12">
      <c r="A20" s="43" t="s">
        <v>126</v>
      </c>
      <c r="B20" s="31" t="s">
        <v>15</v>
      </c>
      <c r="C20" s="31"/>
      <c r="D20" s="31"/>
      <c r="E20" s="31"/>
      <c r="F20" s="31">
        <v>9</v>
      </c>
      <c r="G20" s="31">
        <v>35</v>
      </c>
      <c r="H20" s="31"/>
      <c r="I20" s="31"/>
      <c r="J20" s="31"/>
      <c r="K20" s="31"/>
      <c r="L20" s="31"/>
      <c r="M20" s="31">
        <v>8</v>
      </c>
      <c r="N20" s="31"/>
      <c r="O20" s="31"/>
      <c r="P20" s="31"/>
      <c r="Q20" s="31"/>
      <c r="R20" s="31"/>
      <c r="S20" s="31">
        <v>18</v>
      </c>
      <c r="T20" s="31">
        <v>4</v>
      </c>
      <c r="U20" s="31"/>
      <c r="V20" s="31"/>
      <c r="W20" s="31"/>
      <c r="X20" s="31"/>
      <c r="Y20" s="31">
        <v>11</v>
      </c>
      <c r="Z20" s="31"/>
      <c r="AA20" s="31"/>
      <c r="AB20" s="31">
        <v>9</v>
      </c>
      <c r="AC20" s="31"/>
      <c r="AD20" s="31"/>
      <c r="AE20" s="31">
        <v>31</v>
      </c>
      <c r="AF20" s="31">
        <v>21</v>
      </c>
      <c r="AG20" s="31">
        <v>26</v>
      </c>
      <c r="AH20" s="31"/>
      <c r="AI20" s="31" t="s">
        <v>15</v>
      </c>
    </row>
    <row r="21" spans="1:35" s="32" customFormat="1" ht="12">
      <c r="A21" s="42" t="s">
        <v>102</v>
      </c>
      <c r="B21" s="32" t="s">
        <v>56</v>
      </c>
      <c r="J21" s="31"/>
      <c r="K21" s="32">
        <v>6</v>
      </c>
      <c r="AE21" s="32">
        <v>13</v>
      </c>
      <c r="AI21" s="32" t="s">
        <v>56</v>
      </c>
    </row>
    <row r="22" spans="1:35" s="32" customFormat="1" ht="12">
      <c r="A22" s="42" t="s">
        <v>103</v>
      </c>
      <c r="B22" s="32" t="s">
        <v>161</v>
      </c>
      <c r="F22" s="32">
        <v>5</v>
      </c>
      <c r="G22" s="32">
        <v>2</v>
      </c>
      <c r="I22" s="59"/>
      <c r="K22" s="32">
        <v>11</v>
      </c>
      <c r="L22" s="32">
        <v>6</v>
      </c>
      <c r="S22" s="32">
        <v>9</v>
      </c>
      <c r="T22" s="32">
        <v>4</v>
      </c>
      <c r="X22" s="32">
        <v>5</v>
      </c>
      <c r="AD22" s="32">
        <v>2</v>
      </c>
      <c r="AE22" s="32">
        <v>13</v>
      </c>
      <c r="AH22" s="32">
        <v>1</v>
      </c>
      <c r="AI22" s="32" t="s">
        <v>160</v>
      </c>
    </row>
    <row r="23" spans="1:35" s="32" customFormat="1" ht="12">
      <c r="A23" s="42" t="s">
        <v>103</v>
      </c>
      <c r="B23" s="32" t="s">
        <v>125</v>
      </c>
      <c r="E23" s="32" t="s">
        <v>158</v>
      </c>
      <c r="I23" s="47"/>
      <c r="AI23" s="32" t="s">
        <v>125</v>
      </c>
    </row>
    <row r="24" spans="1:35" s="32" customFormat="1" ht="12">
      <c r="A24" s="42" t="s">
        <v>141</v>
      </c>
      <c r="B24" s="32" t="s">
        <v>142</v>
      </c>
      <c r="C24" s="32">
        <v>3</v>
      </c>
      <c r="I24" s="47"/>
      <c r="AI24" s="32" t="s">
        <v>142</v>
      </c>
    </row>
    <row r="25" spans="1:35" s="32" customFormat="1" ht="12">
      <c r="A25" s="42" t="s">
        <v>104</v>
      </c>
      <c r="B25" s="32" t="s">
        <v>62</v>
      </c>
      <c r="H25" s="32">
        <v>8</v>
      </c>
      <c r="I25" s="47"/>
      <c r="AI25" s="32" t="s">
        <v>62</v>
      </c>
    </row>
    <row r="26" spans="1:35" s="32" customFormat="1" ht="12">
      <c r="A26" s="42" t="s">
        <v>104</v>
      </c>
      <c r="B26" s="32" t="s">
        <v>16</v>
      </c>
      <c r="C26" s="32">
        <v>2</v>
      </c>
      <c r="F26" s="32">
        <v>3</v>
      </c>
      <c r="R26" s="32">
        <v>9</v>
      </c>
      <c r="S26" s="32">
        <v>5</v>
      </c>
      <c r="T26" s="32">
        <v>3</v>
      </c>
      <c r="W26" s="32">
        <v>7</v>
      </c>
      <c r="AA26" s="32">
        <v>6</v>
      </c>
      <c r="AD26" s="32">
        <v>1</v>
      </c>
      <c r="AI26" s="32" t="s">
        <v>16</v>
      </c>
    </row>
    <row r="27" spans="1:35" s="32" customFormat="1" ht="12">
      <c r="A27" s="42" t="s">
        <v>129</v>
      </c>
      <c r="B27" s="32" t="s">
        <v>130</v>
      </c>
      <c r="C27" s="53">
        <v>1</v>
      </c>
      <c r="AI27" s="32" t="s">
        <v>130</v>
      </c>
    </row>
    <row r="28" spans="1:35" s="31" customFormat="1" ht="12">
      <c r="A28" s="43" t="s">
        <v>105</v>
      </c>
      <c r="B28" s="31" t="s">
        <v>63</v>
      </c>
      <c r="I28" s="44"/>
      <c r="M28" s="31">
        <v>3</v>
      </c>
      <c r="AD28" s="32">
        <v>2</v>
      </c>
      <c r="AI28" s="31" t="s">
        <v>63</v>
      </c>
    </row>
    <row r="29" spans="1:35" s="32" customFormat="1" ht="12">
      <c r="A29" s="42" t="s">
        <v>131</v>
      </c>
      <c r="B29" s="32" t="s">
        <v>132</v>
      </c>
      <c r="E29" s="32">
        <v>25</v>
      </c>
      <c r="I29" s="47"/>
      <c r="AI29" s="32" t="s">
        <v>132</v>
      </c>
    </row>
    <row r="30" spans="1:35" s="45" customFormat="1" ht="12">
      <c r="A30" s="31" t="s">
        <v>106</v>
      </c>
      <c r="B30" s="31" t="s">
        <v>17</v>
      </c>
      <c r="C30" s="31"/>
      <c r="D30" s="31"/>
      <c r="E30" s="31"/>
      <c r="F30" s="31">
        <v>8</v>
      </c>
      <c r="G30" s="31"/>
      <c r="H30" s="31"/>
      <c r="I30" s="31"/>
      <c r="J30" s="31"/>
      <c r="K30" s="31">
        <v>16</v>
      </c>
      <c r="L30" s="31"/>
      <c r="M30" s="31">
        <v>6</v>
      </c>
      <c r="N30" s="31">
        <v>9</v>
      </c>
      <c r="O30" s="31"/>
      <c r="P30" s="31"/>
      <c r="Q30" s="31"/>
      <c r="R30" s="31"/>
      <c r="S30" s="31"/>
      <c r="T30" s="31"/>
      <c r="U30" s="31"/>
      <c r="V30" s="31"/>
      <c r="W30" s="31"/>
      <c r="X30" s="31">
        <v>4</v>
      </c>
      <c r="Y30" s="31"/>
      <c r="Z30" s="31"/>
      <c r="AA30" s="31"/>
      <c r="AB30" s="31"/>
      <c r="AC30" s="31"/>
      <c r="AD30" s="31"/>
      <c r="AE30" s="31">
        <v>27</v>
      </c>
      <c r="AF30" s="31">
        <v>9</v>
      </c>
      <c r="AG30" s="31"/>
      <c r="AH30" s="31"/>
      <c r="AI30" s="31" t="s">
        <v>17</v>
      </c>
    </row>
    <row r="31" spans="1:35" s="45" customFormat="1" ht="12">
      <c r="A31" s="43" t="s">
        <v>107</v>
      </c>
      <c r="B31" s="32" t="s">
        <v>80</v>
      </c>
      <c r="C31" s="53">
        <v>1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2" t="s">
        <v>80</v>
      </c>
    </row>
    <row r="32" spans="1:35" s="32" customFormat="1" ht="12">
      <c r="A32" s="42" t="s">
        <v>108</v>
      </c>
      <c r="B32" s="32" t="s">
        <v>18</v>
      </c>
      <c r="G32" s="32">
        <v>1</v>
      </c>
      <c r="I32" s="53">
        <v>1</v>
      </c>
      <c r="S32" s="32">
        <v>3</v>
      </c>
      <c r="AI32" s="32" t="s">
        <v>18</v>
      </c>
    </row>
    <row r="33" spans="1:35" s="32" customFormat="1" ht="12">
      <c r="A33" s="42" t="s">
        <v>109</v>
      </c>
      <c r="B33" s="32" t="s">
        <v>19</v>
      </c>
      <c r="F33" s="32">
        <v>5</v>
      </c>
      <c r="G33" s="32">
        <v>3</v>
      </c>
      <c r="I33" s="32">
        <v>1</v>
      </c>
      <c r="M33" s="32">
        <v>4</v>
      </c>
      <c r="S33" s="32">
        <v>6</v>
      </c>
      <c r="AD33" s="32">
        <v>2</v>
      </c>
      <c r="AI33" s="32" t="s">
        <v>19</v>
      </c>
    </row>
    <row r="34" spans="1:35" s="32" customFormat="1" ht="12">
      <c r="A34" s="42" t="s">
        <v>123</v>
      </c>
      <c r="B34" s="32" t="s">
        <v>124</v>
      </c>
      <c r="I34" s="47"/>
      <c r="AH34" s="49">
        <v>1</v>
      </c>
      <c r="AI34" s="32" t="s">
        <v>124</v>
      </c>
    </row>
    <row r="35" spans="1:35" s="32" customFormat="1" ht="12">
      <c r="A35" s="42" t="s">
        <v>123</v>
      </c>
      <c r="B35" s="32" t="s">
        <v>143</v>
      </c>
      <c r="C35" s="53">
        <v>1</v>
      </c>
      <c r="I35" s="47"/>
      <c r="AI35" s="32" t="s">
        <v>143</v>
      </c>
    </row>
    <row r="36" spans="1:35" s="31" customFormat="1" ht="12">
      <c r="A36" s="43" t="s">
        <v>115</v>
      </c>
      <c r="B36" s="31" t="s">
        <v>171</v>
      </c>
      <c r="I36" s="44"/>
      <c r="S36" s="31">
        <v>13</v>
      </c>
      <c r="AE36" s="31">
        <v>31</v>
      </c>
      <c r="AI36" s="31" t="s">
        <v>171</v>
      </c>
    </row>
    <row r="37" spans="1:35" s="32" customFormat="1" ht="12">
      <c r="A37" s="42" t="s">
        <v>116</v>
      </c>
      <c r="B37" s="32" t="s">
        <v>54</v>
      </c>
      <c r="C37" s="53">
        <v>1</v>
      </c>
      <c r="G37" s="32">
        <v>2</v>
      </c>
      <c r="I37" s="47"/>
      <c r="M37" s="32">
        <v>2</v>
      </c>
      <c r="AH37" s="32">
        <v>1</v>
      </c>
      <c r="AI37" s="32" t="s">
        <v>54</v>
      </c>
    </row>
    <row r="38" spans="1:35" s="32" customFormat="1" ht="12">
      <c r="A38" s="42" t="s">
        <v>117</v>
      </c>
      <c r="B38" s="32" t="s">
        <v>144</v>
      </c>
      <c r="C38" s="53">
        <v>1</v>
      </c>
      <c r="I38" s="47"/>
      <c r="AI38" s="32" t="s">
        <v>144</v>
      </c>
    </row>
    <row r="39" spans="1:35" s="32" customFormat="1" ht="12">
      <c r="A39" s="42" t="s">
        <v>117</v>
      </c>
      <c r="B39" s="32" t="s">
        <v>77</v>
      </c>
      <c r="C39" s="47"/>
      <c r="I39" s="47"/>
      <c r="Y39" s="32">
        <v>7</v>
      </c>
      <c r="AB39" s="32">
        <v>6</v>
      </c>
      <c r="AD39" s="32">
        <v>2</v>
      </c>
      <c r="AI39" s="32" t="s">
        <v>77</v>
      </c>
    </row>
    <row r="40" spans="1:35" s="31" customFormat="1" ht="12">
      <c r="A40" s="43" t="s">
        <v>118</v>
      </c>
      <c r="B40" s="31" t="s">
        <v>53</v>
      </c>
      <c r="C40" s="46">
        <v>2</v>
      </c>
      <c r="I40" s="44"/>
      <c r="M40" s="31">
        <v>5</v>
      </c>
      <c r="AH40" s="31">
        <v>4</v>
      </c>
      <c r="AI40" s="31" t="s">
        <v>53</v>
      </c>
    </row>
    <row r="41" spans="1:35" s="32" customFormat="1" ht="12">
      <c r="A41" s="42" t="s">
        <v>110</v>
      </c>
      <c r="B41" s="32" t="s">
        <v>21</v>
      </c>
      <c r="D41" s="32">
        <v>2</v>
      </c>
      <c r="G41" s="32">
        <v>1</v>
      </c>
      <c r="I41" s="53">
        <v>1</v>
      </c>
      <c r="O41" s="32">
        <v>1</v>
      </c>
      <c r="P41" s="32">
        <v>1</v>
      </c>
      <c r="R41" s="32">
        <v>3</v>
      </c>
      <c r="S41" s="32">
        <v>2</v>
      </c>
      <c r="Z41" s="32">
        <v>1</v>
      </c>
      <c r="AC41" s="32">
        <v>4</v>
      </c>
      <c r="AD41" s="32">
        <v>1</v>
      </c>
      <c r="AH41" s="32">
        <v>2</v>
      </c>
      <c r="AI41" s="32" t="s">
        <v>21</v>
      </c>
    </row>
    <row r="42" spans="1:35" s="31" customFormat="1" ht="12">
      <c r="A42" s="42" t="s">
        <v>119</v>
      </c>
      <c r="B42" s="32" t="s">
        <v>120</v>
      </c>
      <c r="C42" s="53">
        <v>1</v>
      </c>
      <c r="I42" s="44"/>
      <c r="AI42" s="32" t="s">
        <v>120</v>
      </c>
    </row>
    <row r="43" spans="1:35" s="31" customFormat="1" ht="12">
      <c r="A43" s="42" t="s">
        <v>121</v>
      </c>
      <c r="B43" s="32" t="s">
        <v>78</v>
      </c>
      <c r="I43" s="44"/>
      <c r="S43" s="31">
        <v>37</v>
      </c>
      <c r="T43" s="31">
        <v>2</v>
      </c>
      <c r="U43" s="31">
        <v>7</v>
      </c>
      <c r="AI43" s="32" t="s">
        <v>78</v>
      </c>
    </row>
    <row r="44" spans="1:35" s="32" customFormat="1" ht="12">
      <c r="A44" s="32" t="s">
        <v>122</v>
      </c>
      <c r="B44" s="32" t="s">
        <v>64</v>
      </c>
      <c r="G44" s="32">
        <v>6</v>
      </c>
      <c r="AI44" s="32" t="s">
        <v>64</v>
      </c>
    </row>
    <row r="45" spans="1:35" s="32" customFormat="1" ht="12">
      <c r="A45" s="42" t="s">
        <v>122</v>
      </c>
      <c r="B45" s="32" t="s">
        <v>133</v>
      </c>
      <c r="I45" s="49"/>
      <c r="M45" s="53">
        <v>1</v>
      </c>
      <c r="Q45" s="48"/>
      <c r="AI45" s="32" t="s">
        <v>133</v>
      </c>
    </row>
    <row r="46" spans="1:35" s="32" customFormat="1" ht="12">
      <c r="A46" s="42" t="s">
        <v>167</v>
      </c>
      <c r="B46" s="32" t="s">
        <v>168</v>
      </c>
      <c r="E46" s="32">
        <v>1</v>
      </c>
      <c r="I46" s="49"/>
      <c r="M46" s="64"/>
      <c r="Q46" s="48"/>
      <c r="AI46" s="65" t="s">
        <v>168</v>
      </c>
    </row>
    <row r="47" spans="1:35" s="32" customFormat="1" ht="12">
      <c r="A47" s="42" t="s">
        <v>169</v>
      </c>
      <c r="B47" s="32" t="s">
        <v>170</v>
      </c>
      <c r="C47" s="32">
        <v>21</v>
      </c>
      <c r="I47" s="49"/>
      <c r="M47" s="64"/>
      <c r="Q47" s="48"/>
      <c r="AI47" s="32" t="s">
        <v>170</v>
      </c>
    </row>
    <row r="48" spans="1:35" s="32" customFormat="1" ht="12">
      <c r="A48" s="42" t="s">
        <v>134</v>
      </c>
      <c r="B48" s="32" t="s">
        <v>22</v>
      </c>
      <c r="E48" s="32">
        <v>1</v>
      </c>
      <c r="I48" s="49">
        <v>1</v>
      </c>
      <c r="J48" s="60" t="s">
        <v>159</v>
      </c>
      <c r="O48" s="32">
        <v>3</v>
      </c>
      <c r="P48" s="32">
        <v>2</v>
      </c>
      <c r="Q48" s="48" t="s">
        <v>159</v>
      </c>
      <c r="V48" s="32">
        <v>3</v>
      </c>
      <c r="AD48" s="32">
        <v>2</v>
      </c>
      <c r="AE48" s="32">
        <v>4</v>
      </c>
      <c r="AG48" s="32">
        <v>1</v>
      </c>
      <c r="AH48" s="32">
        <v>2</v>
      </c>
      <c r="AI48" s="32" t="s">
        <v>22</v>
      </c>
    </row>
    <row r="49" spans="1:35" s="32" customFormat="1" ht="12">
      <c r="A49" s="42" t="s">
        <v>112</v>
      </c>
      <c r="B49" s="32" t="s">
        <v>23</v>
      </c>
      <c r="G49" s="32">
        <v>3</v>
      </c>
      <c r="I49" s="47">
        <v>1</v>
      </c>
      <c r="J49" s="32">
        <v>6</v>
      </c>
      <c r="P49" s="32">
        <v>2</v>
      </c>
      <c r="AH49" s="32">
        <v>3</v>
      </c>
      <c r="AI49" s="32" t="s">
        <v>23</v>
      </c>
    </row>
    <row r="50" spans="1:35" s="32" customFormat="1" ht="12">
      <c r="A50" s="42" t="s">
        <v>111</v>
      </c>
      <c r="B50" s="32" t="s">
        <v>20</v>
      </c>
      <c r="C50" s="56"/>
      <c r="D50" s="56"/>
      <c r="E50" s="56"/>
      <c r="F50" s="56"/>
      <c r="G50" s="56">
        <v>1</v>
      </c>
      <c r="H50" s="56"/>
      <c r="I50" s="53">
        <v>1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32" t="s">
        <v>20</v>
      </c>
    </row>
    <row r="51" spans="1:35" s="32" customFormat="1" ht="12.75" thickBot="1">
      <c r="A51" s="42"/>
      <c r="B51" s="32" t="s">
        <v>172</v>
      </c>
      <c r="C51" s="50">
        <v>20</v>
      </c>
      <c r="D51" s="50">
        <v>1</v>
      </c>
      <c r="E51" s="50">
        <v>6</v>
      </c>
      <c r="F51" s="50">
        <v>6</v>
      </c>
      <c r="G51" s="50">
        <v>12</v>
      </c>
      <c r="H51" s="50">
        <v>1</v>
      </c>
      <c r="I51" s="50">
        <v>6</v>
      </c>
      <c r="J51" s="50">
        <v>2</v>
      </c>
      <c r="K51" s="50">
        <v>4</v>
      </c>
      <c r="L51" s="50">
        <v>1</v>
      </c>
      <c r="M51" s="50">
        <v>9</v>
      </c>
      <c r="N51" s="50">
        <v>5</v>
      </c>
      <c r="O51" s="50">
        <v>2</v>
      </c>
      <c r="P51" s="50">
        <v>3</v>
      </c>
      <c r="Q51" s="50">
        <v>1</v>
      </c>
      <c r="R51" s="50">
        <v>2</v>
      </c>
      <c r="S51" s="50">
        <v>9</v>
      </c>
      <c r="T51" s="50">
        <v>7</v>
      </c>
      <c r="U51" s="50">
        <v>1</v>
      </c>
      <c r="V51" s="50">
        <v>1</v>
      </c>
      <c r="W51" s="50">
        <v>1</v>
      </c>
      <c r="X51" s="50">
        <v>2</v>
      </c>
      <c r="Y51" s="50">
        <v>2</v>
      </c>
      <c r="Z51" s="50">
        <v>1</v>
      </c>
      <c r="AA51" s="50">
        <v>1</v>
      </c>
      <c r="AB51" s="50">
        <v>2</v>
      </c>
      <c r="AC51" s="50">
        <v>1</v>
      </c>
      <c r="AD51" s="50">
        <v>9</v>
      </c>
      <c r="AE51" s="50">
        <v>9</v>
      </c>
      <c r="AF51" s="50">
        <v>2</v>
      </c>
      <c r="AG51" s="50">
        <v>2</v>
      </c>
      <c r="AH51" s="50">
        <v>9</v>
      </c>
      <c r="AI51" s="51">
        <f>SUM(C51:AH51)</f>
        <v>140</v>
      </c>
    </row>
    <row r="52" spans="1:35" s="63" customFormat="1" ht="10.5" customHeight="1" thickTop="1">
      <c r="A52" s="62"/>
      <c r="S52" s="1" t="s">
        <v>58</v>
      </c>
      <c r="AI52" s="55">
        <v>126</v>
      </c>
    </row>
    <row r="53" spans="1:19" s="30" customFormat="1" ht="12.75" customHeight="1">
      <c r="A53" s="54"/>
      <c r="B53" s="2" t="s">
        <v>73</v>
      </c>
      <c r="S53" s="2" t="s">
        <v>73</v>
      </c>
    </row>
    <row r="54" spans="2:27" ht="12.75">
      <c r="B54" s="2" t="s">
        <v>74</v>
      </c>
      <c r="C54" s="53">
        <v>1</v>
      </c>
      <c r="Q54" s="2"/>
      <c r="S54" s="2" t="s">
        <v>74</v>
      </c>
      <c r="AA54" s="53">
        <v>1</v>
      </c>
    </row>
    <row r="55" spans="2:19" ht="12.75">
      <c r="B55" s="2" t="s">
        <v>75</v>
      </c>
      <c r="S55" s="2" t="s">
        <v>75</v>
      </c>
    </row>
    <row r="56" spans="2:19" ht="12.75">
      <c r="B56" s="2" t="s">
        <v>76</v>
      </c>
      <c r="S56" s="2" t="s">
        <v>76</v>
      </c>
    </row>
  </sheetData>
  <sheetProtection/>
  <mergeCells count="2">
    <mergeCell ref="R1:AI1"/>
    <mergeCell ref="A1:Q1"/>
  </mergeCells>
  <printOptions/>
  <pageMargins left="0.7874015748031497" right="0.7874015748031497" top="0.5118110236220472" bottom="0.31496062992125984" header="0.3937007874015748" footer="0.5118110236220472"/>
  <pageSetup horizontalDpi="300" verticalDpi="300" orientation="portrait" paperSize="9" r:id="rId1"/>
  <headerFooter alignWithMargins="0"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2">
      <selection activeCell="G11" sqref="G11"/>
    </sheetView>
  </sheetViews>
  <sheetFormatPr defaultColWidth="9.140625" defaultRowHeight="12.75"/>
  <cols>
    <col min="1" max="1" width="10.00390625" style="13" customWidth="1"/>
    <col min="2" max="2" width="49.28125" style="13" bestFit="1" customWidth="1"/>
    <col min="3" max="6" width="6.7109375" style="13" customWidth="1"/>
    <col min="7" max="16384" width="9.140625" style="13" customWidth="1"/>
  </cols>
  <sheetData>
    <row r="1" spans="1:6" s="16" customFormat="1" ht="27.75">
      <c r="A1" s="70" t="s">
        <v>31</v>
      </c>
      <c r="B1" s="71"/>
      <c r="C1" s="71"/>
      <c r="D1" s="71"/>
      <c r="E1" s="71"/>
      <c r="F1" s="72"/>
    </row>
    <row r="2" spans="1:6" ht="153">
      <c r="A2" s="11"/>
      <c r="B2" s="12">
        <v>2003</v>
      </c>
      <c r="C2" s="15" t="s">
        <v>38</v>
      </c>
      <c r="D2" s="15" t="s">
        <v>7</v>
      </c>
      <c r="E2" s="15" t="s">
        <v>11</v>
      </c>
      <c r="F2" s="15" t="s">
        <v>32</v>
      </c>
    </row>
    <row r="3" spans="1:6" ht="22.5" customHeight="1">
      <c r="A3" s="20" t="s">
        <v>101</v>
      </c>
      <c r="B3" s="21" t="s">
        <v>149</v>
      </c>
      <c r="C3" s="21">
        <v>1</v>
      </c>
      <c r="D3" s="21"/>
      <c r="E3" s="21"/>
      <c r="F3" s="21">
        <f>SUM(C3:E3)</f>
        <v>1</v>
      </c>
    </row>
    <row r="4" spans="1:6" ht="22.5" customHeight="1">
      <c r="A4" s="20" t="s">
        <v>150</v>
      </c>
      <c r="B4" s="21" t="s">
        <v>151</v>
      </c>
      <c r="C4" s="21">
        <v>1</v>
      </c>
      <c r="D4" s="21"/>
      <c r="E4" s="21"/>
      <c r="F4" s="21">
        <f aca="true" t="shared" si="0" ref="F4:F11">SUM(C4:E4)</f>
        <v>1</v>
      </c>
    </row>
    <row r="5" spans="1:6" ht="22.5" customHeight="1">
      <c r="A5" s="20" t="s">
        <v>155</v>
      </c>
      <c r="B5" s="21" t="s">
        <v>156</v>
      </c>
      <c r="C5" s="21">
        <v>1</v>
      </c>
      <c r="D5" s="21"/>
      <c r="E5" s="21"/>
      <c r="F5" s="21">
        <f t="shared" si="0"/>
        <v>1</v>
      </c>
    </row>
    <row r="6" spans="1:6" ht="22.5" customHeight="1">
      <c r="A6" s="20" t="s">
        <v>152</v>
      </c>
      <c r="B6" s="21" t="s">
        <v>153</v>
      </c>
      <c r="C6" s="21">
        <v>1</v>
      </c>
      <c r="D6" s="21"/>
      <c r="E6" s="21"/>
      <c r="F6" s="21">
        <f t="shared" si="0"/>
        <v>1</v>
      </c>
    </row>
    <row r="7" spans="1:6" ht="22.5" customHeight="1">
      <c r="A7" s="20" t="s">
        <v>109</v>
      </c>
      <c r="B7" s="21" t="s">
        <v>154</v>
      </c>
      <c r="C7" s="21">
        <v>1</v>
      </c>
      <c r="D7" s="21"/>
      <c r="E7" s="21"/>
      <c r="F7" s="21">
        <f t="shared" si="0"/>
        <v>1</v>
      </c>
    </row>
    <row r="8" spans="1:6" ht="22.5" customHeight="1">
      <c r="A8" s="20" t="s">
        <v>145</v>
      </c>
      <c r="B8" s="21" t="s">
        <v>146</v>
      </c>
      <c r="C8" s="21"/>
      <c r="D8" s="21">
        <v>1</v>
      </c>
      <c r="E8" s="21"/>
      <c r="F8" s="21">
        <f t="shared" si="0"/>
        <v>1</v>
      </c>
    </row>
    <row r="9" spans="1:6" ht="22.5" customHeight="1">
      <c r="A9" s="21" t="s">
        <v>147</v>
      </c>
      <c r="B9" s="21" t="s">
        <v>174</v>
      </c>
      <c r="C9" s="21"/>
      <c r="D9" s="21"/>
      <c r="E9" s="21">
        <v>1</v>
      </c>
      <c r="F9" s="21">
        <f t="shared" si="0"/>
        <v>1</v>
      </c>
    </row>
    <row r="10" spans="1:6" ht="22.5" customHeight="1">
      <c r="A10" s="21" t="s">
        <v>119</v>
      </c>
      <c r="B10" s="21" t="s">
        <v>148</v>
      </c>
      <c r="C10" s="21"/>
      <c r="D10" s="21">
        <v>1</v>
      </c>
      <c r="E10" s="21"/>
      <c r="F10" s="21">
        <f t="shared" si="0"/>
        <v>1</v>
      </c>
    </row>
    <row r="11" spans="1:6" ht="22.5" customHeight="1">
      <c r="A11" s="21" t="s">
        <v>167</v>
      </c>
      <c r="B11" s="21" t="s">
        <v>173</v>
      </c>
      <c r="C11" s="61"/>
      <c r="D11" s="61">
        <v>1</v>
      </c>
      <c r="E11" s="61"/>
      <c r="F11" s="21">
        <f t="shared" si="0"/>
        <v>1</v>
      </c>
    </row>
    <row r="12" spans="1:6" ht="22.5" customHeight="1" thickBot="1">
      <c r="A12" s="22">
        <v>2003</v>
      </c>
      <c r="B12" s="21" t="s">
        <v>24</v>
      </c>
      <c r="C12" s="23">
        <f>SUM(C3:C11)</f>
        <v>5</v>
      </c>
      <c r="D12" s="23">
        <f>SUM(D3:D11)</f>
        <v>3</v>
      </c>
      <c r="E12" s="23">
        <f>SUM(E3:E11)</f>
        <v>1</v>
      </c>
      <c r="F12" s="23">
        <f>SUM(F3:F11)</f>
        <v>9</v>
      </c>
    </row>
    <row r="13" spans="1:7" ht="25.5" customHeight="1" thickTop="1">
      <c r="A13" s="24">
        <v>2002</v>
      </c>
      <c r="B13" s="13" t="s">
        <v>24</v>
      </c>
      <c r="F13" s="13">
        <v>13</v>
      </c>
      <c r="G13" s="25"/>
    </row>
    <row r="14" s="14" customFormat="1" ht="18">
      <c r="A14" s="13" t="s">
        <v>33</v>
      </c>
    </row>
    <row r="46" s="30" customFormat="1" ht="15"/>
  </sheetData>
  <sheetProtection/>
  <mergeCells count="1">
    <mergeCell ref="A1:F1"/>
  </mergeCells>
  <printOptions horizontalCentered="1" verticalCentered="1"/>
  <pageMargins left="1.1811023622047245" right="1.1811023622047245" top="1.02" bottom="1.0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23.8515625" style="7" bestFit="1" customWidth="1"/>
    <col min="2" max="2" width="4.140625" style="7" bestFit="1" customWidth="1"/>
    <col min="3" max="3" width="4.140625" style="7" customWidth="1"/>
    <col min="4" max="6" width="4.140625" style="7" bestFit="1" customWidth="1"/>
    <col min="7" max="7" width="4.140625" style="7" customWidth="1"/>
    <col min="8" max="8" width="4.140625" style="7" bestFit="1" customWidth="1"/>
    <col min="9" max="9" width="7.140625" style="7" customWidth="1"/>
    <col min="10" max="10" width="4.140625" style="7" bestFit="1" customWidth="1"/>
    <col min="11" max="11" width="5.57421875" style="7" bestFit="1" customWidth="1"/>
    <col min="12" max="12" width="8.7109375" style="7" customWidth="1"/>
    <col min="13" max="16384" width="9.140625" style="7" customWidth="1"/>
  </cols>
  <sheetData>
    <row r="1" spans="1:12" s="8" customFormat="1" ht="21" customHeight="1">
      <c r="A1" s="5" t="s">
        <v>175</v>
      </c>
      <c r="B1" s="73" t="s">
        <v>49</v>
      </c>
      <c r="C1" s="74"/>
      <c r="D1" s="74"/>
      <c r="E1" s="74"/>
      <c r="F1" s="74"/>
      <c r="G1" s="74"/>
      <c r="H1" s="74"/>
      <c r="I1" s="39" t="s">
        <v>34</v>
      </c>
      <c r="J1" s="39"/>
      <c r="K1" s="39"/>
      <c r="L1" s="39"/>
    </row>
    <row r="2" spans="1:12" s="9" customFormat="1" ht="117.75">
      <c r="A2" s="6">
        <v>2003</v>
      </c>
      <c r="B2" s="37" t="s">
        <v>51</v>
      </c>
      <c r="C2" s="37" t="s">
        <v>50</v>
      </c>
      <c r="D2" s="37" t="s">
        <v>27</v>
      </c>
      <c r="E2" s="37" t="s">
        <v>42</v>
      </c>
      <c r="F2" s="37" t="s">
        <v>28</v>
      </c>
      <c r="G2" s="37" t="s">
        <v>29</v>
      </c>
      <c r="H2" s="37" t="s">
        <v>65</v>
      </c>
      <c r="I2" s="38" t="s">
        <v>35</v>
      </c>
      <c r="J2" s="38" t="s">
        <v>48</v>
      </c>
      <c r="K2" s="38" t="s">
        <v>30</v>
      </c>
      <c r="L2" s="10" t="s">
        <v>36</v>
      </c>
    </row>
    <row r="3" spans="1:12" s="30" customFormat="1" ht="15">
      <c r="A3" s="34" t="s">
        <v>38</v>
      </c>
      <c r="B3" s="28"/>
      <c r="C3" s="28"/>
      <c r="D3" s="28">
        <v>1</v>
      </c>
      <c r="E3" s="28">
        <v>2</v>
      </c>
      <c r="F3" s="28">
        <v>3</v>
      </c>
      <c r="G3" s="28"/>
      <c r="H3" s="28"/>
      <c r="I3" s="35">
        <f aca="true" t="shared" si="0" ref="I3:I42">SUM(B3:H3)</f>
        <v>6</v>
      </c>
      <c r="J3" s="35">
        <v>5</v>
      </c>
      <c r="K3" s="35">
        <v>20</v>
      </c>
      <c r="L3" s="35">
        <f aca="true" t="shared" si="1" ref="L3:L42">SUM(I3:K3)</f>
        <v>31</v>
      </c>
    </row>
    <row r="4" spans="1:12" s="30" customFormat="1" ht="15">
      <c r="A4" s="34" t="s">
        <v>57</v>
      </c>
      <c r="B4" s="28"/>
      <c r="C4" s="28"/>
      <c r="D4" s="28"/>
      <c r="E4" s="28"/>
      <c r="F4" s="28"/>
      <c r="G4" s="28"/>
      <c r="H4" s="28">
        <v>1</v>
      </c>
      <c r="I4" s="35">
        <f t="shared" si="0"/>
        <v>1</v>
      </c>
      <c r="J4" s="35"/>
      <c r="K4" s="35">
        <v>1</v>
      </c>
      <c r="L4" s="35">
        <f t="shared" si="1"/>
        <v>2</v>
      </c>
    </row>
    <row r="5" spans="1:12" s="30" customFormat="1" ht="15">
      <c r="A5" s="34" t="s">
        <v>52</v>
      </c>
      <c r="B5" s="28"/>
      <c r="C5" s="28"/>
      <c r="D5" s="28"/>
      <c r="E5" s="28">
        <v>1</v>
      </c>
      <c r="F5" s="28"/>
      <c r="G5" s="28"/>
      <c r="H5" s="28">
        <v>2</v>
      </c>
      <c r="I5" s="35">
        <f t="shared" si="0"/>
        <v>3</v>
      </c>
      <c r="J5" s="35"/>
      <c r="K5" s="35"/>
      <c r="L5" s="35">
        <f t="shared" si="1"/>
        <v>3</v>
      </c>
    </row>
    <row r="6" spans="1:12" s="30" customFormat="1" ht="15">
      <c r="A6" s="34" t="s">
        <v>84</v>
      </c>
      <c r="B6" s="28"/>
      <c r="C6" s="28"/>
      <c r="D6" s="28"/>
      <c r="E6" s="28"/>
      <c r="F6" s="28"/>
      <c r="G6" s="28">
        <v>1</v>
      </c>
      <c r="H6" s="28"/>
      <c r="I6" s="35">
        <f t="shared" si="0"/>
        <v>1</v>
      </c>
      <c r="J6" s="35"/>
      <c r="K6" s="35">
        <v>6</v>
      </c>
      <c r="L6" s="35">
        <f t="shared" si="1"/>
        <v>7</v>
      </c>
    </row>
    <row r="7" spans="1:12" s="30" customFormat="1" ht="15">
      <c r="A7" s="34" t="s">
        <v>70</v>
      </c>
      <c r="B7" s="28"/>
      <c r="C7" s="28"/>
      <c r="D7" s="28"/>
      <c r="E7" s="28">
        <v>1</v>
      </c>
      <c r="F7" s="28"/>
      <c r="G7" s="28"/>
      <c r="H7" s="28">
        <v>2</v>
      </c>
      <c r="I7" s="35">
        <f t="shared" si="0"/>
        <v>3</v>
      </c>
      <c r="J7" s="35"/>
      <c r="K7" s="35">
        <v>6</v>
      </c>
      <c r="L7" s="35">
        <f t="shared" si="1"/>
        <v>9</v>
      </c>
    </row>
    <row r="8" spans="1:12" s="30" customFormat="1" ht="15">
      <c r="A8" s="34" t="s">
        <v>1</v>
      </c>
      <c r="B8" s="28"/>
      <c r="C8" s="28"/>
      <c r="D8" s="28"/>
      <c r="E8" s="28"/>
      <c r="F8" s="28"/>
      <c r="G8" s="28">
        <v>1</v>
      </c>
      <c r="H8" s="28"/>
      <c r="I8" s="35">
        <f t="shared" si="0"/>
        <v>1</v>
      </c>
      <c r="J8" s="35"/>
      <c r="K8" s="35">
        <v>12</v>
      </c>
      <c r="L8" s="35">
        <f t="shared" si="1"/>
        <v>13</v>
      </c>
    </row>
    <row r="9" spans="1:12" s="30" customFormat="1" ht="15">
      <c r="A9" s="34" t="s">
        <v>43</v>
      </c>
      <c r="B9" s="28"/>
      <c r="C9" s="28"/>
      <c r="D9" s="28"/>
      <c r="E9" s="28"/>
      <c r="F9" s="28"/>
      <c r="G9" s="28">
        <v>1</v>
      </c>
      <c r="H9" s="28"/>
      <c r="I9" s="35">
        <f t="shared" si="0"/>
        <v>1</v>
      </c>
      <c r="J9" s="35"/>
      <c r="K9" s="35"/>
      <c r="L9" s="35">
        <f t="shared" si="1"/>
        <v>1</v>
      </c>
    </row>
    <row r="10" spans="1:12" s="30" customFormat="1" ht="15">
      <c r="A10" s="34" t="s">
        <v>72</v>
      </c>
      <c r="B10" s="28"/>
      <c r="C10" s="28"/>
      <c r="D10" s="28"/>
      <c r="E10" s="28"/>
      <c r="F10" s="28"/>
      <c r="G10" s="28">
        <v>1</v>
      </c>
      <c r="H10" s="28"/>
      <c r="I10" s="35">
        <f t="shared" si="0"/>
        <v>1</v>
      </c>
      <c r="J10" s="35"/>
      <c r="K10" s="35">
        <v>1</v>
      </c>
      <c r="L10" s="35">
        <f t="shared" si="1"/>
        <v>2</v>
      </c>
    </row>
    <row r="11" spans="1:12" s="30" customFormat="1" ht="15">
      <c r="A11" s="34" t="s">
        <v>2</v>
      </c>
      <c r="B11" s="28">
        <v>1</v>
      </c>
      <c r="C11" s="28"/>
      <c r="D11" s="28">
        <v>1</v>
      </c>
      <c r="E11" s="28">
        <v>1</v>
      </c>
      <c r="F11" s="28">
        <v>2</v>
      </c>
      <c r="G11" s="28"/>
      <c r="H11" s="28"/>
      <c r="I11" s="35">
        <f t="shared" si="0"/>
        <v>5</v>
      </c>
      <c r="J11" s="35"/>
      <c r="K11" s="35">
        <v>6</v>
      </c>
      <c r="L11" s="35">
        <f t="shared" si="1"/>
        <v>11</v>
      </c>
    </row>
    <row r="12" spans="1:12" s="30" customFormat="1" ht="15">
      <c r="A12" s="34" t="s">
        <v>44</v>
      </c>
      <c r="B12" s="28"/>
      <c r="C12" s="28"/>
      <c r="D12" s="28"/>
      <c r="E12" s="28"/>
      <c r="F12" s="28"/>
      <c r="G12" s="28"/>
      <c r="H12" s="28">
        <v>1</v>
      </c>
      <c r="I12" s="35">
        <f t="shared" si="0"/>
        <v>1</v>
      </c>
      <c r="J12" s="35"/>
      <c r="K12" s="35"/>
      <c r="L12" s="35">
        <f t="shared" si="1"/>
        <v>1</v>
      </c>
    </row>
    <row r="13" spans="1:12" s="30" customFormat="1" ht="15">
      <c r="A13" s="34" t="s">
        <v>41</v>
      </c>
      <c r="B13" s="28"/>
      <c r="C13" s="28"/>
      <c r="D13" s="28"/>
      <c r="E13" s="28"/>
      <c r="F13" s="28"/>
      <c r="G13" s="28"/>
      <c r="H13" s="28">
        <v>1</v>
      </c>
      <c r="I13" s="35">
        <f t="shared" si="0"/>
        <v>1</v>
      </c>
      <c r="J13" s="35"/>
      <c r="K13" s="35"/>
      <c r="L13" s="35">
        <f t="shared" si="1"/>
        <v>1</v>
      </c>
    </row>
    <row r="14" spans="1:12" s="30" customFormat="1" ht="15">
      <c r="A14" s="34" t="s">
        <v>79</v>
      </c>
      <c r="B14" s="28"/>
      <c r="C14" s="28"/>
      <c r="D14" s="28"/>
      <c r="E14" s="28"/>
      <c r="F14" s="28"/>
      <c r="G14" s="28"/>
      <c r="H14" s="28"/>
      <c r="I14" s="35"/>
      <c r="J14" s="35"/>
      <c r="K14" s="35">
        <v>2</v>
      </c>
      <c r="L14" s="35">
        <f t="shared" si="1"/>
        <v>2</v>
      </c>
    </row>
    <row r="15" spans="1:12" s="30" customFormat="1" ht="15">
      <c r="A15" s="34" t="s">
        <v>3</v>
      </c>
      <c r="B15" s="28"/>
      <c r="C15" s="28">
        <v>1</v>
      </c>
      <c r="D15" s="28">
        <v>1</v>
      </c>
      <c r="E15" s="28"/>
      <c r="F15" s="28">
        <v>2</v>
      </c>
      <c r="G15" s="28"/>
      <c r="H15" s="28"/>
      <c r="I15" s="35">
        <f t="shared" si="0"/>
        <v>4</v>
      </c>
      <c r="J15" s="35"/>
      <c r="K15" s="35">
        <v>4</v>
      </c>
      <c r="L15" s="35">
        <f t="shared" si="1"/>
        <v>8</v>
      </c>
    </row>
    <row r="16" spans="1:12" s="30" customFormat="1" ht="15">
      <c r="A16" s="34" t="s">
        <v>82</v>
      </c>
      <c r="B16" s="28"/>
      <c r="C16" s="28"/>
      <c r="D16" s="28"/>
      <c r="E16" s="28">
        <v>1</v>
      </c>
      <c r="F16" s="28">
        <v>2</v>
      </c>
      <c r="G16" s="28"/>
      <c r="H16" s="28"/>
      <c r="I16" s="35">
        <f t="shared" si="0"/>
        <v>3</v>
      </c>
      <c r="J16" s="35"/>
      <c r="K16" s="35">
        <v>1</v>
      </c>
      <c r="L16" s="35">
        <f t="shared" si="1"/>
        <v>4</v>
      </c>
    </row>
    <row r="17" spans="1:12" s="30" customFormat="1" ht="15">
      <c r="A17" s="34" t="s">
        <v>81</v>
      </c>
      <c r="B17" s="28">
        <v>1</v>
      </c>
      <c r="C17" s="28"/>
      <c r="D17" s="28">
        <v>1</v>
      </c>
      <c r="E17" s="28">
        <v>1</v>
      </c>
      <c r="F17" s="28">
        <v>2</v>
      </c>
      <c r="G17" s="28"/>
      <c r="H17" s="28"/>
      <c r="I17" s="35">
        <f t="shared" si="0"/>
        <v>5</v>
      </c>
      <c r="J17" s="35"/>
      <c r="K17" s="35">
        <v>9</v>
      </c>
      <c r="L17" s="35">
        <f t="shared" si="1"/>
        <v>14</v>
      </c>
    </row>
    <row r="18" spans="1:12" s="30" customFormat="1" ht="15">
      <c r="A18" s="34" t="s">
        <v>71</v>
      </c>
      <c r="B18" s="28">
        <v>1</v>
      </c>
      <c r="C18" s="28"/>
      <c r="D18" s="28"/>
      <c r="E18" s="28"/>
      <c r="F18" s="28"/>
      <c r="G18" s="28"/>
      <c r="H18" s="28"/>
      <c r="I18" s="35">
        <f t="shared" si="0"/>
        <v>1</v>
      </c>
      <c r="J18" s="35"/>
      <c r="K18" s="35"/>
      <c r="L18" s="35">
        <f t="shared" si="1"/>
        <v>1</v>
      </c>
    </row>
    <row r="19" spans="1:12" s="30" customFormat="1" ht="15">
      <c r="A19" s="34" t="s">
        <v>45</v>
      </c>
      <c r="B19" s="28"/>
      <c r="C19" s="28"/>
      <c r="D19" s="28"/>
      <c r="E19" s="28"/>
      <c r="F19" s="28"/>
      <c r="G19" s="28"/>
      <c r="H19" s="28"/>
      <c r="I19" s="35">
        <f t="shared" si="0"/>
        <v>0</v>
      </c>
      <c r="J19" s="35"/>
      <c r="K19" s="35">
        <v>5</v>
      </c>
      <c r="L19" s="35">
        <f t="shared" si="1"/>
        <v>5</v>
      </c>
    </row>
    <row r="20" spans="1:12" s="30" customFormat="1" ht="15">
      <c r="A20" s="34" t="s">
        <v>164</v>
      </c>
      <c r="B20" s="28"/>
      <c r="C20" s="28"/>
      <c r="D20" s="28"/>
      <c r="E20" s="28"/>
      <c r="F20" s="28"/>
      <c r="G20" s="28">
        <v>2</v>
      </c>
      <c r="H20" s="28"/>
      <c r="I20" s="35">
        <f t="shared" si="0"/>
        <v>2</v>
      </c>
      <c r="J20" s="35"/>
      <c r="K20" s="35">
        <v>2</v>
      </c>
      <c r="L20" s="35">
        <f t="shared" si="1"/>
        <v>4</v>
      </c>
    </row>
    <row r="21" spans="1:12" s="30" customFormat="1" ht="15">
      <c r="A21" s="34" t="s">
        <v>4</v>
      </c>
      <c r="B21" s="28"/>
      <c r="C21" s="28"/>
      <c r="D21" s="28"/>
      <c r="E21" s="28"/>
      <c r="F21" s="28"/>
      <c r="G21" s="28">
        <v>1</v>
      </c>
      <c r="H21" s="28"/>
      <c r="I21" s="35">
        <f t="shared" si="0"/>
        <v>1</v>
      </c>
      <c r="J21" s="35"/>
      <c r="K21" s="35">
        <v>3</v>
      </c>
      <c r="L21" s="35">
        <f t="shared" si="1"/>
        <v>4</v>
      </c>
    </row>
    <row r="22" spans="1:12" s="30" customFormat="1" ht="15">
      <c r="A22" s="34" t="s">
        <v>5</v>
      </c>
      <c r="B22" s="28"/>
      <c r="C22" s="28"/>
      <c r="D22" s="28"/>
      <c r="E22" s="28"/>
      <c r="F22" s="28"/>
      <c r="G22" s="28"/>
      <c r="H22" s="28"/>
      <c r="I22" s="35">
        <f t="shared" si="0"/>
        <v>0</v>
      </c>
      <c r="J22" s="35"/>
      <c r="K22" s="35">
        <v>1</v>
      </c>
      <c r="L22" s="35">
        <f t="shared" si="1"/>
        <v>1</v>
      </c>
    </row>
    <row r="23" spans="1:12" s="30" customFormat="1" ht="15">
      <c r="A23" s="34" t="s">
        <v>6</v>
      </c>
      <c r="B23" s="28"/>
      <c r="C23" s="28"/>
      <c r="D23" s="28"/>
      <c r="E23" s="28"/>
      <c r="F23" s="28"/>
      <c r="G23" s="28">
        <v>2</v>
      </c>
      <c r="H23" s="28"/>
      <c r="I23" s="35">
        <f t="shared" si="0"/>
        <v>2</v>
      </c>
      <c r="J23" s="35"/>
      <c r="K23" s="35">
        <v>2</v>
      </c>
      <c r="L23" s="35">
        <f t="shared" si="1"/>
        <v>4</v>
      </c>
    </row>
    <row r="24" spans="1:12" s="30" customFormat="1" ht="15">
      <c r="A24" s="34" t="s">
        <v>40</v>
      </c>
      <c r="B24" s="28">
        <v>1</v>
      </c>
      <c r="C24" s="28"/>
      <c r="D24" s="28">
        <v>1</v>
      </c>
      <c r="E24" s="28">
        <v>1</v>
      </c>
      <c r="F24" s="28">
        <v>2</v>
      </c>
      <c r="G24" s="28"/>
      <c r="H24" s="28"/>
      <c r="I24" s="35">
        <f t="shared" si="0"/>
        <v>5</v>
      </c>
      <c r="J24" s="35"/>
      <c r="K24" s="35">
        <v>9</v>
      </c>
      <c r="L24" s="35">
        <f t="shared" si="1"/>
        <v>14</v>
      </c>
    </row>
    <row r="25" spans="1:12" s="30" customFormat="1" ht="15">
      <c r="A25" s="34" t="s">
        <v>7</v>
      </c>
      <c r="B25" s="28">
        <v>1</v>
      </c>
      <c r="C25" s="28"/>
      <c r="D25" s="28">
        <v>1</v>
      </c>
      <c r="E25" s="28"/>
      <c r="F25" s="28">
        <v>2</v>
      </c>
      <c r="G25" s="28"/>
      <c r="H25" s="28"/>
      <c r="I25" s="35">
        <f t="shared" si="0"/>
        <v>4</v>
      </c>
      <c r="J25" s="35">
        <v>3</v>
      </c>
      <c r="K25" s="35">
        <v>7</v>
      </c>
      <c r="L25" s="35">
        <f t="shared" si="1"/>
        <v>14</v>
      </c>
    </row>
    <row r="26" spans="1:12" s="30" customFormat="1" ht="15">
      <c r="A26" s="34" t="s">
        <v>46</v>
      </c>
      <c r="B26" s="28"/>
      <c r="C26" s="28"/>
      <c r="D26" s="28"/>
      <c r="E26" s="28"/>
      <c r="F26" s="28"/>
      <c r="G26" s="28"/>
      <c r="H26" s="28"/>
      <c r="I26" s="35">
        <f t="shared" si="0"/>
        <v>0</v>
      </c>
      <c r="J26" s="35"/>
      <c r="K26" s="35">
        <v>1</v>
      </c>
      <c r="L26" s="35">
        <f t="shared" si="1"/>
        <v>1</v>
      </c>
    </row>
    <row r="27" spans="1:12" s="30" customFormat="1" ht="15">
      <c r="A27" s="34" t="s">
        <v>165</v>
      </c>
      <c r="B27" s="28">
        <v>1</v>
      </c>
      <c r="C27" s="28"/>
      <c r="D27" s="28">
        <v>1</v>
      </c>
      <c r="E27" s="28"/>
      <c r="F27" s="28">
        <v>1</v>
      </c>
      <c r="G27" s="28"/>
      <c r="H27" s="28"/>
      <c r="I27" s="35">
        <f t="shared" si="0"/>
        <v>3</v>
      </c>
      <c r="J27" s="35"/>
      <c r="K27" s="35">
        <v>1</v>
      </c>
      <c r="L27" s="35">
        <f t="shared" si="1"/>
        <v>4</v>
      </c>
    </row>
    <row r="28" spans="1:12" s="30" customFormat="1" ht="15">
      <c r="A28" s="34" t="s">
        <v>8</v>
      </c>
      <c r="B28" s="28"/>
      <c r="C28" s="28"/>
      <c r="D28" s="28">
        <v>1</v>
      </c>
      <c r="E28" s="28"/>
      <c r="F28" s="28"/>
      <c r="G28" s="28">
        <v>1</v>
      </c>
      <c r="H28" s="28"/>
      <c r="I28" s="35">
        <f t="shared" si="0"/>
        <v>2</v>
      </c>
      <c r="J28" s="35"/>
      <c r="K28" s="35"/>
      <c r="L28" s="35">
        <f t="shared" si="1"/>
        <v>2</v>
      </c>
    </row>
    <row r="29" spans="1:12" s="30" customFormat="1" ht="15">
      <c r="A29" s="34" t="s">
        <v>66</v>
      </c>
      <c r="B29" s="28"/>
      <c r="C29" s="28"/>
      <c r="D29" s="28">
        <v>1</v>
      </c>
      <c r="E29" s="28"/>
      <c r="F29" s="28"/>
      <c r="G29" s="28"/>
      <c r="H29" s="28"/>
      <c r="I29" s="35">
        <f t="shared" si="0"/>
        <v>1</v>
      </c>
      <c r="J29" s="35"/>
      <c r="K29" s="35">
        <v>1</v>
      </c>
      <c r="L29" s="35">
        <f t="shared" si="1"/>
        <v>2</v>
      </c>
    </row>
    <row r="30" spans="1:12" s="30" customFormat="1" ht="15">
      <c r="A30" s="34" t="s">
        <v>83</v>
      </c>
      <c r="B30" s="28"/>
      <c r="C30" s="28"/>
      <c r="D30" s="28"/>
      <c r="E30" s="28"/>
      <c r="F30" s="28">
        <v>2</v>
      </c>
      <c r="G30" s="28"/>
      <c r="H30" s="28"/>
      <c r="I30" s="35">
        <f t="shared" si="0"/>
        <v>2</v>
      </c>
      <c r="J30" s="35"/>
      <c r="K30" s="35">
        <v>2</v>
      </c>
      <c r="L30" s="35">
        <f t="shared" si="1"/>
        <v>4</v>
      </c>
    </row>
    <row r="31" spans="1:12" s="30" customFormat="1" ht="15">
      <c r="A31" s="34" t="s">
        <v>69</v>
      </c>
      <c r="B31" s="28">
        <v>1</v>
      </c>
      <c r="C31" s="28"/>
      <c r="D31" s="28">
        <v>1</v>
      </c>
      <c r="E31" s="28">
        <v>1</v>
      </c>
      <c r="F31" s="28">
        <v>3</v>
      </c>
      <c r="G31" s="28"/>
      <c r="H31" s="28"/>
      <c r="I31" s="35">
        <f t="shared" si="0"/>
        <v>6</v>
      </c>
      <c r="J31" s="35"/>
      <c r="K31" s="35">
        <v>2</v>
      </c>
      <c r="L31" s="35">
        <f t="shared" si="1"/>
        <v>8</v>
      </c>
    </row>
    <row r="32" spans="1:12" s="30" customFormat="1" ht="15">
      <c r="A32" s="34" t="s">
        <v>163</v>
      </c>
      <c r="B32" s="28"/>
      <c r="C32" s="28"/>
      <c r="D32" s="28"/>
      <c r="E32" s="28"/>
      <c r="F32" s="28"/>
      <c r="G32" s="28"/>
      <c r="H32" s="28">
        <v>1</v>
      </c>
      <c r="I32" s="35">
        <f t="shared" si="0"/>
        <v>1</v>
      </c>
      <c r="J32" s="35"/>
      <c r="K32" s="35">
        <v>1</v>
      </c>
      <c r="L32" s="35">
        <f t="shared" si="1"/>
        <v>2</v>
      </c>
    </row>
    <row r="33" spans="1:12" s="30" customFormat="1" ht="15">
      <c r="A33" s="34" t="s">
        <v>47</v>
      </c>
      <c r="B33" s="28"/>
      <c r="C33" s="28"/>
      <c r="D33" s="28"/>
      <c r="E33" s="28"/>
      <c r="F33" s="28"/>
      <c r="G33" s="28"/>
      <c r="H33" s="28">
        <v>1</v>
      </c>
      <c r="I33" s="35">
        <f t="shared" si="0"/>
        <v>1</v>
      </c>
      <c r="J33" s="35"/>
      <c r="K33" s="35">
        <v>1</v>
      </c>
      <c r="L33" s="35">
        <f t="shared" si="1"/>
        <v>2</v>
      </c>
    </row>
    <row r="34" spans="1:12" s="30" customFormat="1" ht="15">
      <c r="A34" s="34" t="s">
        <v>67</v>
      </c>
      <c r="B34" s="28"/>
      <c r="C34" s="28"/>
      <c r="D34" s="28">
        <v>1</v>
      </c>
      <c r="E34" s="28">
        <v>1</v>
      </c>
      <c r="F34" s="28">
        <v>1</v>
      </c>
      <c r="G34" s="28"/>
      <c r="H34" s="28"/>
      <c r="I34" s="35">
        <f t="shared" si="0"/>
        <v>3</v>
      </c>
      <c r="J34" s="35"/>
      <c r="K34" s="35">
        <v>2</v>
      </c>
      <c r="L34" s="35">
        <f t="shared" si="1"/>
        <v>5</v>
      </c>
    </row>
    <row r="35" spans="1:12" s="30" customFormat="1" ht="15">
      <c r="A35" s="34" t="s">
        <v>39</v>
      </c>
      <c r="B35" s="28"/>
      <c r="C35" s="28"/>
      <c r="D35" s="28"/>
      <c r="E35" s="28"/>
      <c r="F35" s="28"/>
      <c r="G35" s="28">
        <v>2</v>
      </c>
      <c r="H35" s="28"/>
      <c r="I35" s="35">
        <f t="shared" si="0"/>
        <v>2</v>
      </c>
      <c r="J35" s="35"/>
      <c r="K35" s="35"/>
      <c r="L35" s="35">
        <f t="shared" si="1"/>
        <v>2</v>
      </c>
    </row>
    <row r="36" spans="1:12" s="30" customFormat="1" ht="15">
      <c r="A36" s="34" t="s">
        <v>166</v>
      </c>
      <c r="B36" s="28"/>
      <c r="C36" s="28"/>
      <c r="D36" s="28"/>
      <c r="E36" s="28"/>
      <c r="F36" s="28"/>
      <c r="G36" s="28"/>
      <c r="H36" s="28">
        <v>2</v>
      </c>
      <c r="I36" s="35">
        <f t="shared" si="0"/>
        <v>2</v>
      </c>
      <c r="J36" s="35"/>
      <c r="K36" s="35">
        <v>1</v>
      </c>
      <c r="L36" s="35">
        <f t="shared" si="1"/>
        <v>3</v>
      </c>
    </row>
    <row r="37" spans="1:12" s="30" customFormat="1" ht="15">
      <c r="A37" s="34" t="s">
        <v>37</v>
      </c>
      <c r="B37" s="28"/>
      <c r="C37" s="28"/>
      <c r="D37" s="28">
        <v>1</v>
      </c>
      <c r="E37" s="28"/>
      <c r="F37" s="28">
        <v>2</v>
      </c>
      <c r="G37" s="28"/>
      <c r="H37" s="28"/>
      <c r="I37" s="35">
        <f t="shared" si="0"/>
        <v>3</v>
      </c>
      <c r="J37" s="35"/>
      <c r="K37" s="35">
        <v>9</v>
      </c>
      <c r="L37" s="35">
        <f t="shared" si="1"/>
        <v>12</v>
      </c>
    </row>
    <row r="38" spans="1:12" s="30" customFormat="1" ht="15">
      <c r="A38" s="34" t="s">
        <v>9</v>
      </c>
      <c r="B38" s="28"/>
      <c r="C38" s="28"/>
      <c r="D38" s="28">
        <v>1</v>
      </c>
      <c r="E38" s="28"/>
      <c r="F38" s="28"/>
      <c r="G38" s="28">
        <v>2</v>
      </c>
      <c r="H38" s="28"/>
      <c r="I38" s="35">
        <f t="shared" si="0"/>
        <v>3</v>
      </c>
      <c r="J38" s="35"/>
      <c r="K38" s="35">
        <v>9</v>
      </c>
      <c r="L38" s="35">
        <f t="shared" si="1"/>
        <v>12</v>
      </c>
    </row>
    <row r="39" spans="1:12" s="30" customFormat="1" ht="15">
      <c r="A39" s="34" t="s">
        <v>68</v>
      </c>
      <c r="B39" s="28"/>
      <c r="C39" s="28">
        <v>1</v>
      </c>
      <c r="D39" s="28">
        <v>1</v>
      </c>
      <c r="E39" s="28">
        <v>1</v>
      </c>
      <c r="F39" s="28">
        <v>2</v>
      </c>
      <c r="G39" s="28"/>
      <c r="H39" s="28"/>
      <c r="I39" s="35">
        <f t="shared" si="0"/>
        <v>5</v>
      </c>
      <c r="J39" s="35"/>
      <c r="K39" s="35">
        <v>2</v>
      </c>
      <c r="L39" s="35">
        <f t="shared" si="1"/>
        <v>7</v>
      </c>
    </row>
    <row r="40" spans="1:12" s="30" customFormat="1" ht="14.25" customHeight="1">
      <c r="A40" s="34" t="s">
        <v>10</v>
      </c>
      <c r="B40" s="28"/>
      <c r="C40" s="28"/>
      <c r="D40" s="28"/>
      <c r="E40" s="28"/>
      <c r="F40" s="28"/>
      <c r="G40" s="28">
        <v>1</v>
      </c>
      <c r="H40" s="28"/>
      <c r="I40" s="35">
        <f t="shared" si="0"/>
        <v>1</v>
      </c>
      <c r="J40" s="35"/>
      <c r="K40" s="35">
        <v>2</v>
      </c>
      <c r="L40" s="35">
        <f t="shared" si="1"/>
        <v>3</v>
      </c>
    </row>
    <row r="41" spans="1:12" s="30" customFormat="1" ht="15">
      <c r="A41" s="34" t="s">
        <v>11</v>
      </c>
      <c r="B41" s="28"/>
      <c r="C41" s="28"/>
      <c r="D41" s="28">
        <v>1</v>
      </c>
      <c r="E41" s="28">
        <v>1</v>
      </c>
      <c r="F41" s="28">
        <v>2</v>
      </c>
      <c r="G41" s="28"/>
      <c r="H41" s="28"/>
      <c r="I41" s="35">
        <f t="shared" si="0"/>
        <v>4</v>
      </c>
      <c r="J41" s="35">
        <v>1</v>
      </c>
      <c r="K41" s="35">
        <v>9</v>
      </c>
      <c r="L41" s="35">
        <f t="shared" si="1"/>
        <v>14</v>
      </c>
    </row>
    <row r="42" spans="1:12" s="2" customFormat="1" ht="12.75">
      <c r="A42" s="27" t="s">
        <v>25</v>
      </c>
      <c r="B42" s="26"/>
      <c r="C42" s="26"/>
      <c r="D42" s="26"/>
      <c r="E42" s="26"/>
      <c r="F42" s="26"/>
      <c r="G42" s="26">
        <v>24</v>
      </c>
      <c r="H42" s="26">
        <v>29</v>
      </c>
      <c r="I42" s="33">
        <f t="shared" si="0"/>
        <v>53</v>
      </c>
      <c r="J42" s="33"/>
      <c r="K42" s="33"/>
      <c r="L42" s="33">
        <f t="shared" si="1"/>
        <v>53</v>
      </c>
    </row>
    <row r="43" spans="1:12" s="30" customFormat="1" ht="15.75" thickBot="1">
      <c r="A43" s="34" t="s">
        <v>26</v>
      </c>
      <c r="B43" s="29">
        <f aca="true" t="shared" si="2" ref="B43:L43">SUM(B3:B42)</f>
        <v>7</v>
      </c>
      <c r="C43" s="29">
        <f t="shared" si="2"/>
        <v>2</v>
      </c>
      <c r="D43" s="29">
        <f t="shared" si="2"/>
        <v>15</v>
      </c>
      <c r="E43" s="29">
        <f t="shared" si="2"/>
        <v>12</v>
      </c>
      <c r="F43" s="29">
        <f t="shared" si="2"/>
        <v>28</v>
      </c>
      <c r="G43" s="29">
        <f t="shared" si="2"/>
        <v>39</v>
      </c>
      <c r="H43" s="29">
        <f t="shared" si="2"/>
        <v>40</v>
      </c>
      <c r="I43" s="36">
        <f t="shared" si="2"/>
        <v>143</v>
      </c>
      <c r="J43" s="36">
        <f t="shared" si="2"/>
        <v>9</v>
      </c>
      <c r="K43" s="36">
        <f t="shared" si="2"/>
        <v>140</v>
      </c>
      <c r="L43" s="36">
        <f t="shared" si="2"/>
        <v>292</v>
      </c>
    </row>
    <row r="44" spans="1:12" s="52" customFormat="1" ht="12.75" thickTop="1">
      <c r="A44" s="66">
        <v>2002</v>
      </c>
      <c r="I44" s="52">
        <v>150</v>
      </c>
      <c r="J44" s="52">
        <v>13</v>
      </c>
      <c r="K44" s="52">
        <v>126</v>
      </c>
      <c r="L44" s="52">
        <v>289</v>
      </c>
    </row>
  </sheetData>
  <sheetProtection/>
  <mergeCells count="1">
    <mergeCell ref="B1:H1"/>
  </mergeCells>
  <printOptions horizontalCentered="1" verticalCentered="1"/>
  <pageMargins left="0.7874015748031497" right="0.7874015748031497" top="0.74" bottom="0.6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2004-11-26T12:02:07Z</cp:lastPrinted>
  <dcterms:created xsi:type="dcterms:W3CDTF">1998-04-26T13:31:11Z</dcterms:created>
  <dcterms:modified xsi:type="dcterms:W3CDTF">2011-03-06T09:16:21Z</dcterms:modified>
  <cp:category/>
  <cp:version/>
  <cp:contentType/>
  <cp:contentStatus/>
</cp:coreProperties>
</file>